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FS" sheetId="1" r:id="rId1"/>
  </sheets>
  <definedNames>
    <definedName name="_xlnm.Print_Area" localSheetId="0">'FFS'!$A$1:$O$34</definedName>
  </definedNames>
  <calcPr fullCalcOnLoad="1"/>
</workbook>
</file>

<file path=xl/sharedStrings.xml><?xml version="1.0" encoding="utf-8"?>
<sst xmlns="http://schemas.openxmlformats.org/spreadsheetml/2006/main" count="39" uniqueCount="39">
  <si>
    <t>FONDO FEDERAL SOLIDARIO  Decreto P.E.N. Nº 206/2009</t>
  </si>
  <si>
    <t>FONDO PROVINCIAL DE INFRAESTRUCTURA LEY 7972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</si>
  <si>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</si>
  <si>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</si>
  <si>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</si>
  <si>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</si>
  <si>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</si>
  <si>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</si>
  <si>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</si>
  <si>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</si>
  <si>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</si>
  <si>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</si>
  <si>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TOTAL RECIBIDO POR LA PROVINCIA DE SAN JUAN (100 %)</t>
  </si>
  <si>
    <t>DESTINADO A INFRAESTRUCTURA PROVINCIAL (70 %)</t>
  </si>
  <si>
    <t>DISTRIBUIDO A MUNICIPIOS (30 %)</t>
  </si>
  <si>
    <t>ALBARDON</t>
  </si>
  <si>
    <t>ANGACO</t>
  </si>
  <si>
    <t>CALINGASTA</t>
  </si>
  <si>
    <t xml:space="preserve">CAPITAL </t>
  </si>
  <si>
    <t>CAUCETE</t>
  </si>
  <si>
    <t>CHIMBAS</t>
  </si>
  <si>
    <t>IGLESIA</t>
  </si>
  <si>
    <t>JACHAL</t>
  </si>
  <si>
    <t>9 DE JULIO</t>
  </si>
  <si>
    <t>POCITO</t>
  </si>
  <si>
    <t>RAWSON</t>
  </si>
  <si>
    <t>RIVADAVIA</t>
  </si>
  <si>
    <t>SAN MARTIN</t>
  </si>
  <si>
    <t>SANTA LUCIA</t>
  </si>
  <si>
    <t>SARMIENTO</t>
  </si>
  <si>
    <t>ULLUM</t>
  </si>
  <si>
    <t>VALLE FERTIL</t>
  </si>
  <si>
    <t>25 DE MAYO</t>
  </si>
  <si>
    <t>ZONDA</t>
  </si>
  <si>
    <t>GOBIERNO DE LA PROVINCIA DE SAN JUAN</t>
  </si>
  <si>
    <t>MINISTERIO DE HACIENDA Y FINANZAS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</si>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</sst>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3" fontId="2" fillId="13" borderId="17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" fontId="0" fillId="13" borderId="13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3" fontId="0" fillId="13" borderId="22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9" fillId="0" borderId="0" xfId="0" applyFont="1" applyAlignment="1">
      <alignment/>
    </xf>
    <xf numFmtId="4" fontId="0" fillId="0" borderId="0" xfId="0" applyNumberFormat="1" applyAlignment="1">
      <alignment/>
    </xf>
    <xf numFmtId="3" fontId="2" fillId="0" borderId="15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D5">
      <selection activeCell="N5" sqref="N5"/>
    </sheetView>
  </sheetViews>
  <sheetFormatPr defaultColWidth="11.421875" defaultRowHeight="15"/>
  <cols>
    <col min="1" max="1" width="29.140625" style="0" customWidth="1"/>
    <col min="2" max="2" width="13.00390625" style="0" customWidth="1"/>
    <col min="11" max="11" width="12.57421875" style="0" customWidth="1"/>
    <col min="12" max="13" width="12.28125" style="0" customWidth="1"/>
    <col min="14" max="14" width="14.28125" style="0" customWidth="1"/>
    <col min="15" max="15" width="12.421875" style="0" customWidth="1"/>
    <col min="16" max="16" width="12.7109375" style="0" bestFit="1" customWidth="1"/>
  </cols>
  <sheetData>
    <row r="1" ht="15.75">
      <c r="A1" s="30" t="s">
        <v>34</v>
      </c>
    </row>
    <row r="2" ht="15.75">
      <c r="A2" s="30" t="s">
        <v>35</v>
      </c>
    </row>
    <row r="3" ht="15.75">
      <c r="A3" s="30"/>
    </row>
    <row r="5" spans="1:15" ht="15.75">
      <c r="A5" s="1"/>
      <c r="B5" s="2"/>
      <c r="C5" s="37" t="s">
        <v>0</v>
      </c>
      <c r="D5" s="37"/>
      <c r="E5" s="37"/>
      <c r="F5" s="37"/>
      <c r="G5" s="37"/>
      <c r="H5" s="37"/>
      <c r="I5" s="3"/>
      <c r="J5" s="3"/>
      <c r="K5" s="3"/>
      <c r="L5" s="3"/>
      <c r="M5" s="3"/>
      <c r="N5" s="3"/>
      <c r="O5" s="4"/>
    </row>
    <row r="6" spans="1:15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5"/>
      <c r="N6" s="35"/>
      <c r="O6" s="36"/>
    </row>
    <row r="7" spans="1:15" ht="15.75">
      <c r="A7" s="5"/>
      <c r="B7" s="5"/>
      <c r="C7" s="38" t="s">
        <v>1</v>
      </c>
      <c r="D7" s="38"/>
      <c r="E7" s="38"/>
      <c r="F7" s="38"/>
      <c r="G7" s="38"/>
      <c r="H7" s="38"/>
      <c r="I7" s="5"/>
      <c r="J7" s="5"/>
      <c r="K7" s="5"/>
      <c r="L7" s="5"/>
      <c r="M7" s="5"/>
      <c r="N7" s="46"/>
      <c r="O7" s="36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4"/>
      <c r="O8" s="34"/>
    </row>
    <row r="9" spans="1:15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3"/>
      <c r="O9" s="1"/>
    </row>
    <row r="10" spans="1:15" ht="15.75" thickBot="1">
      <c r="A10" s="39"/>
      <c r="B10" s="41">
        <v>2009</v>
      </c>
      <c r="C10" s="43">
        <v>2010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ht="15.75" thickBot="1">
      <c r="A11" s="40"/>
      <c r="B11" s="42"/>
      <c r="C11" s="6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36</v>
      </c>
      <c r="M11" s="7" t="s">
        <v>37</v>
      </c>
      <c r="N11" s="7" t="s">
        <v>38</v>
      </c>
      <c r="O11" s="8" t="s">
        <v>11</v>
      </c>
    </row>
    <row r="12" spans="1:15" ht="7.5" customHeight="1">
      <c r="A12" s="9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ht="34.5" customHeight="1">
      <c r="A13" s="14" t="s">
        <v>12</v>
      </c>
      <c r="B13" s="15">
        <v>96053975.16</v>
      </c>
      <c r="C13" s="16">
        <v>8492382.34</v>
      </c>
      <c r="D13" s="17">
        <v>13344466.21</v>
      </c>
      <c r="E13" s="17">
        <v>10134163.25</v>
      </c>
      <c r="F13" s="17">
        <v>22558633.01</v>
      </c>
      <c r="G13" s="17">
        <v>24095044.57</v>
      </c>
      <c r="H13" s="17">
        <v>25540995.25</v>
      </c>
      <c r="I13" s="17">
        <v>28145928.05</v>
      </c>
      <c r="J13" s="17">
        <v>21096987.16</v>
      </c>
      <c r="K13" s="17">
        <v>29461961</v>
      </c>
      <c r="L13" s="17">
        <v>30479061.43</v>
      </c>
      <c r="M13" s="17">
        <v>20367172.76</v>
      </c>
      <c r="N13" s="17">
        <v>9779260.41</v>
      </c>
      <c r="O13" s="18">
        <f>SUM(C13:N13)</f>
        <v>243496055.44</v>
      </c>
    </row>
    <row r="14" spans="1:16" ht="34.5" customHeight="1">
      <c r="A14" s="14" t="s">
        <v>13</v>
      </c>
      <c r="B14" s="15">
        <v>67237783</v>
      </c>
      <c r="C14" s="16">
        <v>5944668</v>
      </c>
      <c r="D14" s="17">
        <v>9341108</v>
      </c>
      <c r="E14" s="17">
        <v>7093902</v>
      </c>
      <c r="F14" s="17">
        <v>15791041</v>
      </c>
      <c r="G14" s="17">
        <v>17420249</v>
      </c>
      <c r="H14" s="17">
        <v>18278388</v>
      </c>
      <c r="I14" s="17">
        <v>18195017</v>
      </c>
      <c r="J14" s="17">
        <v>14767891</v>
      </c>
      <c r="K14" s="19">
        <v>20623373</v>
      </c>
      <c r="L14" s="17">
        <v>21335315</v>
      </c>
      <c r="M14" s="17">
        <v>14257020.93</v>
      </c>
      <c r="N14" s="17">
        <v>9399200</v>
      </c>
      <c r="O14" s="18">
        <f>SUM(C14:N14)</f>
        <v>172447172.93</v>
      </c>
      <c r="P14" s="31"/>
    </row>
    <row r="15" spans="1:16" ht="23.25" customHeight="1">
      <c r="A15" s="14" t="s">
        <v>14</v>
      </c>
      <c r="B15" s="15">
        <f>SUM(B16:B34)</f>
        <v>28816192.56</v>
      </c>
      <c r="C15" s="16">
        <f>SUM(C16:C34)</f>
        <v>2547714.7</v>
      </c>
      <c r="D15" s="17">
        <f>SUM(D16:D34)</f>
        <v>4003357.85</v>
      </c>
      <c r="E15" s="17">
        <f aca="true" t="shared" si="0" ref="E15:L15">SUM(E16:E34)</f>
        <v>3040260.99</v>
      </c>
      <c r="F15" s="17">
        <f t="shared" si="0"/>
        <v>6767592.150000001</v>
      </c>
      <c r="G15" s="17">
        <f t="shared" si="0"/>
        <v>6674795.66</v>
      </c>
      <c r="H15" s="17">
        <f t="shared" si="0"/>
        <v>7262607.47</v>
      </c>
      <c r="I15" s="17">
        <f t="shared" si="0"/>
        <v>9950910.94</v>
      </c>
      <c r="J15" s="17">
        <f>SUM(J16:J34)</f>
        <v>6329096.149999999</v>
      </c>
      <c r="K15" s="17">
        <f t="shared" si="0"/>
        <v>8838590</v>
      </c>
      <c r="L15" s="17">
        <f t="shared" si="0"/>
        <v>9143718.45</v>
      </c>
      <c r="M15" s="17">
        <f>SUM(M16:M34)</f>
        <v>6110151.839999999</v>
      </c>
      <c r="N15" s="47">
        <f>SUM(N16:N34)</f>
        <v>2380060.3900000006</v>
      </c>
      <c r="O15" s="18">
        <f>SUM(C15:N15)</f>
        <v>73048856.59</v>
      </c>
      <c r="P15" s="32"/>
    </row>
    <row r="16" spans="1:15" ht="15">
      <c r="A16" s="20" t="s">
        <v>15</v>
      </c>
      <c r="B16" s="21">
        <v>1179491.93</v>
      </c>
      <c r="C16" s="22">
        <v>104383.88</v>
      </c>
      <c r="D16" s="23">
        <v>164023.88</v>
      </c>
      <c r="E16" s="23">
        <v>124564.28</v>
      </c>
      <c r="F16" s="23">
        <v>277008.19</v>
      </c>
      <c r="G16" s="23">
        <v>273209.86</v>
      </c>
      <c r="H16" s="23">
        <v>297269.91</v>
      </c>
      <c r="I16" s="23">
        <v>407306.38</v>
      </c>
      <c r="J16" s="23">
        <v>259059.83</v>
      </c>
      <c r="K16" s="23">
        <v>361777</v>
      </c>
      <c r="L16" s="23">
        <v>374266.73</v>
      </c>
      <c r="M16" s="23">
        <v>250098.09</v>
      </c>
      <c r="N16" s="23">
        <v>97419.6</v>
      </c>
      <c r="O16" s="24">
        <f>+C16+D16+E16+F16+G16+H16+I16+J16+K16+L16+M16+N16</f>
        <v>2990387.63</v>
      </c>
    </row>
    <row r="17" spans="1:15" ht="15">
      <c r="A17" s="20" t="s">
        <v>16</v>
      </c>
      <c r="B17" s="21">
        <v>665954.54</v>
      </c>
      <c r="C17" s="22">
        <v>58898.11</v>
      </c>
      <c r="D17" s="23">
        <v>92549.69</v>
      </c>
      <c r="E17" s="23">
        <v>70284.81</v>
      </c>
      <c r="F17" s="23">
        <v>156401.97</v>
      </c>
      <c r="G17" s="23">
        <v>154257.39</v>
      </c>
      <c r="H17" s="23">
        <v>167841.97</v>
      </c>
      <c r="I17" s="23">
        <v>229969.81</v>
      </c>
      <c r="J17" s="23">
        <v>146268.14</v>
      </c>
      <c r="K17" s="23">
        <v>204264</v>
      </c>
      <c r="L17" s="23">
        <v>211315.25</v>
      </c>
      <c r="M17" s="23">
        <v>141208.22</v>
      </c>
      <c r="N17" s="23">
        <v>55004.21</v>
      </c>
      <c r="O17" s="24">
        <f>+C17+D17+E17+F17+G17+H17+I17+J17+K17+L17+M17+N17</f>
        <v>1688263.57</v>
      </c>
    </row>
    <row r="18" spans="1:15" ht="15">
      <c r="A18" s="20" t="s">
        <v>17</v>
      </c>
      <c r="B18" s="21">
        <v>721640.5</v>
      </c>
      <c r="C18" s="22">
        <v>63768.54</v>
      </c>
      <c r="D18" s="23">
        <v>100202.84</v>
      </c>
      <c r="E18" s="23">
        <v>76096.82</v>
      </c>
      <c r="F18" s="23">
        <v>169480.03</v>
      </c>
      <c r="G18" s="23">
        <v>167156.12</v>
      </c>
      <c r="H18" s="23">
        <v>181876.62</v>
      </c>
      <c r="I18" s="23">
        <v>249199.48</v>
      </c>
      <c r="J18" s="23">
        <v>158498.81</v>
      </c>
      <c r="K18" s="23">
        <v>221344</v>
      </c>
      <c r="L18" s="23">
        <v>228985.05</v>
      </c>
      <c r="M18" s="23">
        <v>153015.81</v>
      </c>
      <c r="N18" s="23">
        <v>59603.58</v>
      </c>
      <c r="O18" s="24">
        <f aca="true" t="shared" si="1" ref="O18:O33">+C18+D18+E18+F18+G18+H18+I18+J18+K18+L18+M18+N18</f>
        <v>1829227.7000000002</v>
      </c>
    </row>
    <row r="19" spans="1:15" ht="15">
      <c r="A19" s="20" t="s">
        <v>18</v>
      </c>
      <c r="B19" s="21">
        <v>5354010.3</v>
      </c>
      <c r="C19" s="22">
        <v>474075.2</v>
      </c>
      <c r="D19" s="23">
        <v>744939.25</v>
      </c>
      <c r="E19" s="23">
        <v>565727.52</v>
      </c>
      <c r="F19" s="23">
        <v>1257409.03</v>
      </c>
      <c r="G19" s="23">
        <v>1240168.17</v>
      </c>
      <c r="H19" s="23">
        <v>1349382.83</v>
      </c>
      <c r="I19" s="23">
        <v>1848866.05</v>
      </c>
      <c r="J19" s="23">
        <v>1175937.66</v>
      </c>
      <c r="K19" s="23">
        <v>1642198</v>
      </c>
      <c r="L19" s="23">
        <v>1698890.74</v>
      </c>
      <c r="M19" s="23">
        <v>1135258.1</v>
      </c>
      <c r="N19" s="23">
        <v>442212.06</v>
      </c>
      <c r="O19" s="24">
        <f t="shared" si="1"/>
        <v>13575064.61</v>
      </c>
    </row>
    <row r="20" spans="1:15" ht="15">
      <c r="A20" s="20" t="s">
        <v>19</v>
      </c>
      <c r="B20" s="21">
        <v>1819139.81</v>
      </c>
      <c r="C20" s="22">
        <v>161029.57</v>
      </c>
      <c r="D20" s="23">
        <v>253034.23</v>
      </c>
      <c r="E20" s="23">
        <v>192161.21</v>
      </c>
      <c r="F20" s="23">
        <v>427231.94</v>
      </c>
      <c r="G20" s="23">
        <v>421373.73</v>
      </c>
      <c r="H20" s="23">
        <v>458481.75</v>
      </c>
      <c r="I20" s="23">
        <v>628191.89</v>
      </c>
      <c r="J20" s="23">
        <v>399550.03</v>
      </c>
      <c r="K20" s="23">
        <v>557972</v>
      </c>
      <c r="L20" s="23">
        <v>577234.57</v>
      </c>
      <c r="M20" s="23">
        <v>385728.29</v>
      </c>
      <c r="N20" s="23">
        <v>150251.04</v>
      </c>
      <c r="O20" s="24">
        <f t="shared" si="1"/>
        <v>4612240.249999999</v>
      </c>
    </row>
    <row r="21" spans="1:15" ht="15">
      <c r="A21" s="20" t="s">
        <v>20</v>
      </c>
      <c r="B21" s="21">
        <v>2523402.66</v>
      </c>
      <c r="C21" s="22">
        <v>222916.18</v>
      </c>
      <c r="D21" s="23">
        <v>350279.9</v>
      </c>
      <c r="E21" s="23">
        <v>266012.27</v>
      </c>
      <c r="F21" s="23">
        <v>592630.76</v>
      </c>
      <c r="G21" s="23">
        <v>584504.6</v>
      </c>
      <c r="H21" s="23">
        <v>635978.64</v>
      </c>
      <c r="I21" s="23">
        <v>871390.45</v>
      </c>
      <c r="J21" s="23">
        <v>554232.07</v>
      </c>
      <c r="K21" s="23">
        <v>773986</v>
      </c>
      <c r="L21" s="23">
        <v>800705.48</v>
      </c>
      <c r="M21" s="23">
        <v>535059.36</v>
      </c>
      <c r="N21" s="23">
        <v>208419.31</v>
      </c>
      <c r="O21" s="24">
        <f t="shared" si="1"/>
        <v>6396115.02</v>
      </c>
    </row>
    <row r="22" spans="1:15" ht="15">
      <c r="A22" s="20" t="s">
        <v>21</v>
      </c>
      <c r="B22" s="21">
        <v>902254.28</v>
      </c>
      <c r="C22" s="22">
        <v>79927.61</v>
      </c>
      <c r="D22" s="23">
        <v>125594.44</v>
      </c>
      <c r="E22" s="23">
        <v>95379.92</v>
      </c>
      <c r="F22" s="23">
        <v>211897.87</v>
      </c>
      <c r="G22" s="23">
        <v>208992.31</v>
      </c>
      <c r="H22" s="23">
        <v>227397.1</v>
      </c>
      <c r="I22" s="23">
        <v>311569.68</v>
      </c>
      <c r="J22" s="23">
        <v>198168.23</v>
      </c>
      <c r="K22" s="23">
        <v>276742</v>
      </c>
      <c r="L22" s="23">
        <v>286295.94</v>
      </c>
      <c r="M22" s="23">
        <v>191312.95</v>
      </c>
      <c r="N22" s="23">
        <v>74521.28</v>
      </c>
      <c r="O22" s="24">
        <f t="shared" si="1"/>
        <v>2287799.3299999996</v>
      </c>
    </row>
    <row r="23" spans="1:15" ht="15">
      <c r="A23" s="20" t="s">
        <v>22</v>
      </c>
      <c r="B23" s="21">
        <v>1123708.49</v>
      </c>
      <c r="C23" s="22">
        <v>99324.28</v>
      </c>
      <c r="D23" s="23">
        <v>156073.45</v>
      </c>
      <c r="E23" s="23">
        <v>118526.5</v>
      </c>
      <c r="F23" s="23">
        <v>263907.24</v>
      </c>
      <c r="G23" s="23">
        <v>260288.53</v>
      </c>
      <c r="H23" s="23">
        <v>283210.69</v>
      </c>
      <c r="I23" s="23">
        <v>388043.04</v>
      </c>
      <c r="J23" s="23">
        <v>246807.74</v>
      </c>
      <c r="K23" s="23">
        <v>344667</v>
      </c>
      <c r="L23" s="23">
        <v>356566</v>
      </c>
      <c r="M23" s="23">
        <v>238269.85</v>
      </c>
      <c r="N23" s="23">
        <v>92812.19</v>
      </c>
      <c r="O23" s="24">
        <f t="shared" si="1"/>
        <v>2848496.51</v>
      </c>
    </row>
    <row r="24" spans="1:15" ht="15">
      <c r="A24" s="20" t="s">
        <v>23</v>
      </c>
      <c r="B24" s="21">
        <v>899898.38</v>
      </c>
      <c r="C24" s="22">
        <v>79798.54</v>
      </c>
      <c r="D24" s="23">
        <v>125391.63</v>
      </c>
      <c r="E24" s="23">
        <v>95225.89</v>
      </c>
      <c r="F24" s="23">
        <v>211344.57</v>
      </c>
      <c r="G24" s="23">
        <v>208446.61</v>
      </c>
      <c r="H24" s="23">
        <v>226803.34</v>
      </c>
      <c r="I24" s="23">
        <v>310756.13</v>
      </c>
      <c r="J24" s="23">
        <v>197650.79</v>
      </c>
      <c r="K24" s="23">
        <v>276020</v>
      </c>
      <c r="L24" s="23">
        <v>285548.39</v>
      </c>
      <c r="M24" s="23">
        <v>190813.4</v>
      </c>
      <c r="N24" s="23">
        <v>74326.7</v>
      </c>
      <c r="O24" s="24">
        <f t="shared" si="1"/>
        <v>2282125.99</v>
      </c>
    </row>
    <row r="25" spans="1:15" ht="15">
      <c r="A25" s="20" t="s">
        <v>24</v>
      </c>
      <c r="B25" s="21">
        <v>1596189.87</v>
      </c>
      <c r="C25" s="22">
        <v>140949.93</v>
      </c>
      <c r="D25" s="23">
        <v>221482.04</v>
      </c>
      <c r="E25" s="23">
        <v>168199.6</v>
      </c>
      <c r="F25" s="23">
        <v>374871.27</v>
      </c>
      <c r="G25" s="23">
        <v>369731.04</v>
      </c>
      <c r="H25" s="23">
        <v>402291.19</v>
      </c>
      <c r="I25" s="23">
        <v>551202</v>
      </c>
      <c r="J25" s="23">
        <v>350582.02</v>
      </c>
      <c r="K25" s="23">
        <v>489588</v>
      </c>
      <c r="L25" s="23">
        <v>506489.89</v>
      </c>
      <c r="M25" s="23">
        <v>338454.24</v>
      </c>
      <c r="N25" s="23">
        <v>131836.58</v>
      </c>
      <c r="O25" s="24">
        <f t="shared" si="1"/>
        <v>4045677.8</v>
      </c>
    </row>
    <row r="26" spans="1:15" ht="15">
      <c r="A26" s="20" t="s">
        <v>25</v>
      </c>
      <c r="B26" s="21">
        <v>3199009.23</v>
      </c>
      <c r="C26" s="22">
        <v>282231.8</v>
      </c>
      <c r="D26" s="23">
        <v>443485.62</v>
      </c>
      <c r="E26" s="23">
        <v>336795.28</v>
      </c>
      <c r="F26" s="23">
        <v>751299.52</v>
      </c>
      <c r="G26" s="23">
        <v>740997.73</v>
      </c>
      <c r="H26" s="23">
        <v>806253.22</v>
      </c>
      <c r="I26" s="23">
        <v>1104693.34</v>
      </c>
      <c r="J26" s="23">
        <v>702620.12</v>
      </c>
      <c r="K26" s="23">
        <v>981210</v>
      </c>
      <c r="L26" s="23">
        <v>1015083.44</v>
      </c>
      <c r="M26" s="23">
        <v>678314.18</v>
      </c>
      <c r="N26" s="23">
        <v>264220.73</v>
      </c>
      <c r="O26" s="24">
        <f t="shared" si="1"/>
        <v>8107204.98</v>
      </c>
    </row>
    <row r="27" spans="1:15" ht="15">
      <c r="A27" s="20" t="s">
        <v>26</v>
      </c>
      <c r="B27" s="21">
        <v>2264318.67</v>
      </c>
      <c r="C27" s="22">
        <v>199944.46</v>
      </c>
      <c r="D27" s="23">
        <v>314183.24</v>
      </c>
      <c r="E27" s="23">
        <v>238599.46</v>
      </c>
      <c r="F27" s="23">
        <v>531783.9</v>
      </c>
      <c r="G27" s="23">
        <v>524492.08</v>
      </c>
      <c r="H27" s="23">
        <v>570681.15</v>
      </c>
      <c r="I27" s="23">
        <v>781922.64</v>
      </c>
      <c r="J27" s="23">
        <v>497327.7</v>
      </c>
      <c r="K27" s="23">
        <v>694519</v>
      </c>
      <c r="L27" s="23">
        <v>718495.08</v>
      </c>
      <c r="M27" s="23">
        <v>480123.49</v>
      </c>
      <c r="N27" s="23">
        <v>187020.38</v>
      </c>
      <c r="O27" s="24">
        <f t="shared" si="1"/>
        <v>5739092.580000001</v>
      </c>
    </row>
    <row r="28" spans="1:15" ht="15">
      <c r="A28" s="20" t="s">
        <v>27</v>
      </c>
      <c r="B28" s="21">
        <v>776338.46</v>
      </c>
      <c r="C28" s="22">
        <v>68592.36</v>
      </c>
      <c r="D28" s="23">
        <v>107782.77</v>
      </c>
      <c r="E28" s="23">
        <v>81853.22</v>
      </c>
      <c r="F28" s="23">
        <v>182326.04</v>
      </c>
      <c r="G28" s="23">
        <v>179825.99</v>
      </c>
      <c r="H28" s="23">
        <v>195662.27</v>
      </c>
      <c r="I28" s="23">
        <v>268087.98</v>
      </c>
      <c r="J28" s="23">
        <v>170512.49</v>
      </c>
      <c r="K28" s="23">
        <v>238121</v>
      </c>
      <c r="L28" s="23">
        <v>246341.38</v>
      </c>
      <c r="M28" s="23">
        <v>164613.89</v>
      </c>
      <c r="N28" s="23">
        <v>64121.32</v>
      </c>
      <c r="O28" s="24">
        <f t="shared" si="1"/>
        <v>1967840.7100000002</v>
      </c>
    </row>
    <row r="29" spans="1:15" ht="15">
      <c r="A29" s="20" t="s">
        <v>28</v>
      </c>
      <c r="B29" s="21">
        <v>1639091.56</v>
      </c>
      <c r="C29" s="22">
        <v>144772.99</v>
      </c>
      <c r="D29" s="23">
        <v>227489.39</v>
      </c>
      <c r="E29" s="23">
        <v>172761.76</v>
      </c>
      <c r="F29" s="23">
        <v>384946.91</v>
      </c>
      <c r="G29" s="23">
        <v>379668.52</v>
      </c>
      <c r="H29" s="23">
        <v>413103.8</v>
      </c>
      <c r="I29" s="23">
        <v>566016.97</v>
      </c>
      <c r="J29" s="23">
        <v>360004.81</v>
      </c>
      <c r="K29" s="23">
        <v>502747</v>
      </c>
      <c r="L29" s="23">
        <v>520103.11</v>
      </c>
      <c r="M29" s="23">
        <v>347551.06</v>
      </c>
      <c r="N29" s="23">
        <v>135380.02</v>
      </c>
      <c r="O29" s="24">
        <f t="shared" si="1"/>
        <v>4154546.34</v>
      </c>
    </row>
    <row r="30" spans="1:15" ht="15">
      <c r="A30" s="20" t="s">
        <v>29</v>
      </c>
      <c r="B30" s="21">
        <v>1103116.39</v>
      </c>
      <c r="C30" s="22">
        <v>97432.52</v>
      </c>
      <c r="D30" s="23">
        <v>153100.84</v>
      </c>
      <c r="E30" s="23">
        <v>116269.02</v>
      </c>
      <c r="F30" s="23">
        <v>259071.1</v>
      </c>
      <c r="G30" s="23">
        <v>255518.71</v>
      </c>
      <c r="H30" s="23">
        <v>278020.82</v>
      </c>
      <c r="I30" s="23">
        <v>380932.11</v>
      </c>
      <c r="J30" s="23">
        <v>242284.95</v>
      </c>
      <c r="K30" s="23">
        <v>338351</v>
      </c>
      <c r="L30" s="23">
        <v>350031.87</v>
      </c>
      <c r="M30" s="23">
        <v>233903.5</v>
      </c>
      <c r="N30" s="23">
        <v>91111.39</v>
      </c>
      <c r="O30" s="24">
        <f t="shared" si="1"/>
        <v>2796027.8300000005</v>
      </c>
    </row>
    <row r="31" spans="1:15" ht="15">
      <c r="A31" s="20" t="s">
        <v>30</v>
      </c>
      <c r="B31" s="21">
        <v>498424.24</v>
      </c>
      <c r="C31" s="22">
        <v>44031.35</v>
      </c>
      <c r="D31" s="23">
        <v>69188.78</v>
      </c>
      <c r="E31" s="23">
        <v>52543.87</v>
      </c>
      <c r="F31" s="23">
        <v>117056.84</v>
      </c>
      <c r="G31" s="23">
        <v>115451.76</v>
      </c>
      <c r="H31" s="23">
        <v>125618.94</v>
      </c>
      <c r="I31" s="23">
        <v>172117.65</v>
      </c>
      <c r="J31" s="23">
        <v>109472.31</v>
      </c>
      <c r="K31" s="23">
        <v>152878</v>
      </c>
      <c r="L31" s="23">
        <v>158155.91</v>
      </c>
      <c r="M31" s="23">
        <v>105685.28</v>
      </c>
      <c r="N31" s="23">
        <v>41167.12</v>
      </c>
      <c r="O31" s="24">
        <f t="shared" si="1"/>
        <v>1263367.81</v>
      </c>
    </row>
    <row r="32" spans="1:15" ht="15">
      <c r="A32" s="20" t="s">
        <v>31</v>
      </c>
      <c r="B32" s="21">
        <v>718590.9</v>
      </c>
      <c r="C32" s="22">
        <v>63552.26</v>
      </c>
      <c r="D32" s="23">
        <v>99862.99</v>
      </c>
      <c r="E32" s="23">
        <v>75838.73</v>
      </c>
      <c r="F32" s="23">
        <v>168763.82</v>
      </c>
      <c r="G32" s="23">
        <v>166449.73</v>
      </c>
      <c r="H32" s="23">
        <v>181108.02</v>
      </c>
      <c r="I32" s="23">
        <v>248146.39</v>
      </c>
      <c r="J32" s="23">
        <v>157829</v>
      </c>
      <c r="K32" s="23">
        <v>220408</v>
      </c>
      <c r="L32" s="23">
        <v>228017.38</v>
      </c>
      <c r="M32" s="23">
        <v>152369.18</v>
      </c>
      <c r="N32" s="23">
        <v>59351.69</v>
      </c>
      <c r="O32" s="24">
        <f t="shared" si="1"/>
        <v>1821697.1899999997</v>
      </c>
    </row>
    <row r="33" spans="1:15" ht="15">
      <c r="A33" s="20" t="s">
        <v>32</v>
      </c>
      <c r="B33" s="21">
        <v>1094064.2</v>
      </c>
      <c r="C33" s="22">
        <v>96675.79</v>
      </c>
      <c r="D33" s="23">
        <v>151911.75</v>
      </c>
      <c r="E33" s="23">
        <v>115366</v>
      </c>
      <c r="F33" s="23">
        <v>256945.15</v>
      </c>
      <c r="G33" s="23">
        <v>253421.91</v>
      </c>
      <c r="H33" s="23">
        <v>275739.36</v>
      </c>
      <c r="I33" s="23">
        <v>377806.18</v>
      </c>
      <c r="J33" s="23">
        <v>240296.74</v>
      </c>
      <c r="K33" s="23">
        <v>335575</v>
      </c>
      <c r="L33" s="23">
        <v>347159.49</v>
      </c>
      <c r="M33" s="23">
        <v>231984.1</v>
      </c>
      <c r="N33" s="23">
        <v>90363.74</v>
      </c>
      <c r="O33" s="24">
        <f t="shared" si="1"/>
        <v>2773245.2100000004</v>
      </c>
    </row>
    <row r="34" spans="1:15" ht="15.75" thickBot="1">
      <c r="A34" s="25" t="s">
        <v>33</v>
      </c>
      <c r="B34" s="26">
        <v>737548.15</v>
      </c>
      <c r="C34" s="27">
        <v>65409.33</v>
      </c>
      <c r="D34" s="28">
        <v>102781.12</v>
      </c>
      <c r="E34" s="28">
        <v>78054.83</v>
      </c>
      <c r="F34" s="28">
        <v>173216</v>
      </c>
      <c r="G34" s="28">
        <v>170840.87</v>
      </c>
      <c r="H34" s="28">
        <v>185885.85</v>
      </c>
      <c r="I34" s="28">
        <v>254692.77</v>
      </c>
      <c r="J34" s="28">
        <v>161992.71</v>
      </c>
      <c r="K34" s="28">
        <v>226223</v>
      </c>
      <c r="L34" s="28">
        <v>234032.75</v>
      </c>
      <c r="M34" s="28">
        <v>156388.85</v>
      </c>
      <c r="N34" s="28">
        <v>60917.45</v>
      </c>
      <c r="O34" s="29">
        <f>+C34+D34+E34+F34+G34+H34+I34+J34+K34+L34+M34+N34</f>
        <v>1870435.53</v>
      </c>
    </row>
  </sheetData>
  <sheetProtection/>
  <mergeCells count="5">
    <mergeCell ref="C5:H5"/>
    <mergeCell ref="C7:H7"/>
    <mergeCell ref="A10:A11"/>
    <mergeCell ref="B10:B11"/>
    <mergeCell ref="C10:O10"/>
  </mergeCells>
  <printOptions/>
  <pageMargins left="0.17" right="0.2755905511811024" top="0.7480314960629921" bottom="0.7480314960629921" header="0.31496062992125984" footer="0.31496062992125984"/>
  <pageSetup horizontalDpi="600" verticalDpi="600" orientation="landscape" paperSize="9" scale="72" r:id="rId1"/>
  <ignoredErrors>
    <ignoredError sqref="O13:O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MHyF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Zelko</dc:creator>
  <cp:keywords/>
  <dc:description/>
  <cp:lastModifiedBy>Carolina Zelko</cp:lastModifiedBy>
  <cp:lastPrinted>2011-02-11T14:59:38Z</cp:lastPrinted>
  <dcterms:created xsi:type="dcterms:W3CDTF">2010-10-21T11:58:20Z</dcterms:created>
  <dcterms:modified xsi:type="dcterms:W3CDTF">2011-02-11T15:00:06Z</dcterms:modified>
  <cp:category/>
  <cp:version/>
  <cp:contentType/>
  <cp:contentStatus/>
</cp:coreProperties>
</file>