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075" windowHeight="8220"/>
  </bookViews>
  <sheets>
    <sheet name="2021" sheetId="1" r:id="rId1"/>
  </sheets>
  <calcPr calcId="125725"/>
</workbook>
</file>

<file path=xl/calcChain.xml><?xml version="1.0" encoding="utf-8"?>
<calcChain xmlns="http://schemas.openxmlformats.org/spreadsheetml/2006/main">
  <c r="B19" i="1"/>
  <c r="B23" s="1"/>
  <c r="B20"/>
  <c r="H20" s="1"/>
  <c r="D23"/>
  <c r="F23"/>
  <c r="H21"/>
  <c r="H19" l="1"/>
  <c r="H18"/>
  <c r="H23" l="1"/>
</calcChain>
</file>

<file path=xl/sharedStrings.xml><?xml version="1.0" encoding="utf-8"?>
<sst xmlns="http://schemas.openxmlformats.org/spreadsheetml/2006/main" count="27" uniqueCount="24">
  <si>
    <t xml:space="preserve">INFORMACIÓN PARA EL CONSEJO FEDERAL DE RESPONSABILIDAD FISCAL </t>
  </si>
  <si>
    <t>Ley Nacional  25.917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</si>
  <si>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</si>
  <si>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</si>
  <si>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</si>
  <si>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</si>
  <si>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16 Credito Externo</t>
  </si>
  <si>
    <t>Totales</t>
  </si>
  <si>
    <t xml:space="preserve">(1) </t>
  </si>
  <si>
    <t xml:space="preserve">(2) </t>
  </si>
  <si>
    <t>(3)</t>
  </si>
  <si>
    <t>(4)=(1+2+3)</t>
  </si>
  <si>
    <t>1 Ministerio de la Producción</t>
  </si>
  <si>
    <t>3 Ministerio de Educación</t>
  </si>
  <si>
    <t>Total Ejecución Año 2005</t>
  </si>
  <si>
    <t>EN PESOS (Crédito Original)</t>
  </si>
  <si>
    <t>GOBIERNO DE LA PROVINCIA DE SAN JUAN</t>
  </si>
  <si>
    <t xml:space="preserve">14 Fondos Nacionales con Afectación Específica </t>
  </si>
  <si>
    <t>4 Obligaciones a Cargo del Tesoro</t>
  </si>
  <si>
    <t>5 Secretaría de Ciencia, Tecnología e Innovación</t>
  </si>
  <si>
    <t>LEY DE FINANCIAMIENTO EDUCATIVO  PRESUPUESTO 2021</t>
  </si>
  <si>
    <t>Total  Crédito Original 2021</t>
  </si>
  <si>
    <t>Crédito Original 2021</t>
  </si>
  <si>
    <t>2 Ministerio de Obras y Servicios Públicos</t>
  </si>
</sst>
</file>

<file path=xl/styles.xml><?xml version="1.0" encoding="utf-8"?>
<styleSheet xmlns="http://schemas.openxmlformats.org/spreadsheetml/2006/main">
  <numFmts count="1">
    <numFmt numFmtId="164" formatCode="_ * #,##0_ ;_ * \-#,##0_ ;_ * \-??_ ;_ @_ 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9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0" applyFont="1"/>
    <xf numFmtId="0" fontId="4" fillId="0" borderId="0" xfId="1" applyFont="1"/>
    <xf numFmtId="0" fontId="5" fillId="0" borderId="0" xfId="0" applyFont="1"/>
    <xf numFmtId="0" fontId="2" fillId="0" borderId="0" xfId="1" applyFont="1"/>
    <xf numFmtId="0" fontId="2" fillId="0" borderId="0" xfId="1" applyFont="1" applyBorder="1" applyAlignment="1">
      <alignment horizontal="center" vertical="center"/>
    </xf>
    <xf numFmtId="0" fontId="5" fillId="0" borderId="11" xfId="1" applyFont="1" applyBorder="1"/>
    <xf numFmtId="10" fontId="5" fillId="0" borderId="0" xfId="3" applyNumberFormat="1" applyFont="1" applyFill="1" applyBorder="1" applyAlignment="1" applyProtection="1"/>
    <xf numFmtId="0" fontId="2" fillId="0" borderId="2" xfId="1" applyFont="1" applyBorder="1"/>
    <xf numFmtId="10" fontId="2" fillId="0" borderId="0" xfId="3" applyNumberFormat="1" applyFont="1" applyFill="1" applyBorder="1" applyAlignment="1" applyProtection="1"/>
    <xf numFmtId="0" fontId="2" fillId="0" borderId="0" xfId="1" applyFont="1" applyBorder="1"/>
    <xf numFmtId="164" fontId="5" fillId="0" borderId="0" xfId="2" applyNumberFormat="1" applyFont="1" applyFill="1" applyBorder="1" applyAlignment="1" applyProtection="1"/>
    <xf numFmtId="164" fontId="5" fillId="0" borderId="25" xfId="2" applyNumberFormat="1" applyFont="1" applyFill="1" applyBorder="1" applyAlignment="1" applyProtection="1"/>
    <xf numFmtId="164" fontId="5" fillId="0" borderId="25" xfId="1" applyNumberFormat="1" applyFont="1" applyBorder="1" applyAlignment="1">
      <alignment horizontal="center"/>
    </xf>
    <xf numFmtId="164" fontId="5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10" fontId="6" fillId="0" borderId="0" xfId="1" applyNumberFormat="1" applyFont="1"/>
    <xf numFmtId="0" fontId="4" fillId="0" borderId="0" xfId="1" applyFont="1" applyFill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164" fontId="5" fillId="0" borderId="7" xfId="2" applyNumberFormat="1" applyFont="1" applyFill="1" applyBorder="1" applyAlignment="1" applyProtection="1">
      <alignment horizontal="center"/>
    </xf>
    <xf numFmtId="164" fontId="5" fillId="0" borderId="8" xfId="2" applyNumberFormat="1" applyFont="1" applyFill="1" applyBorder="1" applyAlignment="1" applyProtection="1">
      <alignment horizontal="center"/>
    </xf>
    <xf numFmtId="164" fontId="5" fillId="0" borderId="1" xfId="2" applyNumberFormat="1" applyFont="1" applyFill="1" applyBorder="1" applyAlignment="1" applyProtection="1">
      <alignment horizontal="center"/>
    </xf>
    <xf numFmtId="164" fontId="5" fillId="0" borderId="21" xfId="2" applyNumberFormat="1" applyFont="1" applyFill="1" applyBorder="1" applyAlignment="1" applyProtection="1">
      <alignment horizontal="center"/>
    </xf>
    <xf numFmtId="164" fontId="5" fillId="0" borderId="22" xfId="2" applyNumberFormat="1" applyFont="1" applyFill="1" applyBorder="1" applyAlignment="1" applyProtection="1">
      <alignment horizontal="center"/>
    </xf>
    <xf numFmtId="164" fontId="5" fillId="0" borderId="26" xfId="2" applyNumberFormat="1" applyFont="1" applyFill="1" applyBorder="1" applyAlignment="1" applyProtection="1">
      <alignment horizontal="center"/>
    </xf>
    <xf numFmtId="164" fontId="5" fillId="0" borderId="27" xfId="2" applyNumberFormat="1" applyFont="1" applyFill="1" applyBorder="1" applyAlignment="1" applyProtection="1">
      <alignment horizontal="center"/>
    </xf>
    <xf numFmtId="164" fontId="5" fillId="0" borderId="23" xfId="2" applyNumberFormat="1" applyFont="1" applyFill="1" applyBorder="1" applyAlignment="1" applyProtection="1">
      <alignment horizontal="center"/>
    </xf>
  </cellXfs>
  <cellStyles count="4">
    <cellStyle name="Excel Built-in Comma" xfId="2"/>
    <cellStyle name="Excel Built-in Normal" xfId="1"/>
    <cellStyle name="Excel Built-in Percent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5"/>
  <sheetViews>
    <sheetView tabSelected="1" zoomScale="90" zoomScaleNormal="90" workbookViewId="0"/>
  </sheetViews>
  <sheetFormatPr baseColWidth="10" defaultColWidth="17.28515625" defaultRowHeight="15" customHeight="1"/>
  <cols>
    <col min="1" max="1" width="55.5703125" style="4" customWidth="1"/>
    <col min="2" max="2" width="17.28515625" style="4"/>
    <col min="3" max="3" width="21.7109375" style="4" customWidth="1"/>
    <col min="4" max="6" width="17.28515625" style="4"/>
    <col min="7" max="7" width="8.85546875" style="4" customWidth="1"/>
    <col min="8" max="8" width="17.28515625" style="4"/>
    <col min="9" max="9" width="9.7109375" style="4" customWidth="1"/>
    <col min="10" max="16384" width="17.28515625" style="4"/>
  </cols>
  <sheetData>
    <row r="1" spans="1:11" ht="18" customHeight="1">
      <c r="A1" s="3" t="s">
        <v>16</v>
      </c>
      <c r="B1" s="21"/>
    </row>
    <row r="2" spans="1:11" ht="15.75" customHeight="1">
      <c r="A2" s="5"/>
      <c r="B2" s="2"/>
      <c r="C2" s="2"/>
      <c r="D2" s="2"/>
      <c r="E2" s="2"/>
      <c r="F2" s="2"/>
      <c r="G2" s="2"/>
      <c r="H2" s="2"/>
      <c r="I2" s="2"/>
      <c r="J2" s="1"/>
    </row>
    <row r="3" spans="1:11" ht="15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1"/>
    </row>
    <row r="4" spans="1:11" ht="15.7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11" ht="1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15" customHeight="1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6"/>
    </row>
    <row r="7" spans="1:11" ht="15" customHeight="1">
      <c r="A7" s="22"/>
      <c r="B7" s="22"/>
      <c r="C7" s="22"/>
      <c r="D7" s="22"/>
      <c r="E7" s="22"/>
      <c r="F7" s="22"/>
      <c r="G7" s="22"/>
      <c r="H7" s="22"/>
      <c r="I7" s="22"/>
      <c r="J7" s="6"/>
    </row>
    <row r="8" spans="1:11" ht="15" customHeight="1">
      <c r="B8" s="1"/>
      <c r="C8" s="1"/>
      <c r="D8" s="1"/>
      <c r="E8" s="1"/>
      <c r="F8" s="1"/>
      <c r="G8" s="1"/>
      <c r="H8" s="1"/>
      <c r="I8" s="1"/>
      <c r="J8" s="6"/>
      <c r="K8" s="6"/>
    </row>
    <row r="9" spans="1:11" ht="15" customHeight="1">
      <c r="A9" s="6" t="s">
        <v>15</v>
      </c>
      <c r="B9" s="6"/>
      <c r="C9" s="6"/>
      <c r="D9" s="6"/>
      <c r="E9" s="6"/>
      <c r="F9" s="6"/>
      <c r="G9" s="6"/>
      <c r="I9" s="6"/>
      <c r="J9" s="6"/>
    </row>
    <row r="10" spans="1:11" ht="15" customHeight="1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3" spans="1:11" ht="15" customHeight="1">
      <c r="A13" s="24" t="s">
        <v>3</v>
      </c>
      <c r="B13" s="27" t="s">
        <v>4</v>
      </c>
      <c r="C13" s="28"/>
      <c r="D13" s="28"/>
      <c r="E13" s="28"/>
      <c r="F13" s="28"/>
      <c r="G13" s="28"/>
      <c r="H13" s="28"/>
      <c r="I13" s="29"/>
    </row>
    <row r="14" spans="1:11" s="6" customFormat="1" ht="15" customHeight="1">
      <c r="A14" s="25"/>
      <c r="B14" s="30" t="s">
        <v>5</v>
      </c>
      <c r="C14" s="31"/>
      <c r="D14" s="30" t="s">
        <v>17</v>
      </c>
      <c r="E14" s="31"/>
      <c r="F14" s="30" t="s">
        <v>6</v>
      </c>
      <c r="G14" s="34"/>
      <c r="H14" s="36" t="s">
        <v>7</v>
      </c>
      <c r="I14" s="37"/>
      <c r="J14" s="7"/>
    </row>
    <row r="15" spans="1:11" s="6" customFormat="1" ht="23.25" customHeight="1">
      <c r="A15" s="25"/>
      <c r="B15" s="32"/>
      <c r="C15" s="33"/>
      <c r="D15" s="32"/>
      <c r="E15" s="33"/>
      <c r="F15" s="32"/>
      <c r="G15" s="35"/>
      <c r="H15" s="38"/>
      <c r="I15" s="39"/>
      <c r="J15" s="7"/>
    </row>
    <row r="16" spans="1:11" s="6" customFormat="1" ht="15.75" customHeight="1">
      <c r="A16" s="25"/>
      <c r="B16" s="40" t="s">
        <v>22</v>
      </c>
      <c r="C16" s="41"/>
      <c r="D16" s="40" t="s">
        <v>22</v>
      </c>
      <c r="E16" s="41"/>
      <c r="F16" s="40" t="s">
        <v>22</v>
      </c>
      <c r="G16" s="41"/>
      <c r="H16" s="40" t="s">
        <v>22</v>
      </c>
      <c r="I16" s="41"/>
      <c r="J16" s="7"/>
    </row>
    <row r="17" spans="1:10" s="6" customFormat="1" ht="18.75" customHeight="1">
      <c r="A17" s="26"/>
      <c r="B17" s="42" t="s">
        <v>8</v>
      </c>
      <c r="C17" s="43"/>
      <c r="D17" s="42" t="s">
        <v>9</v>
      </c>
      <c r="E17" s="43"/>
      <c r="F17" s="42" t="s">
        <v>10</v>
      </c>
      <c r="G17" s="44"/>
      <c r="H17" s="42" t="s">
        <v>11</v>
      </c>
      <c r="I17" s="43"/>
      <c r="J17" s="2"/>
    </row>
    <row r="18" spans="1:10" s="6" customFormat="1" ht="18" customHeight="1">
      <c r="A18" s="8" t="s">
        <v>12</v>
      </c>
      <c r="B18" s="45"/>
      <c r="C18" s="46"/>
      <c r="D18" s="45">
        <v>0</v>
      </c>
      <c r="E18" s="46"/>
      <c r="F18" s="45">
        <v>0</v>
      </c>
      <c r="G18" s="47"/>
      <c r="H18" s="45">
        <f>+B18+D18+F18</f>
        <v>0</v>
      </c>
      <c r="I18" s="46"/>
      <c r="J18" s="9"/>
    </row>
    <row r="19" spans="1:10" s="6" customFormat="1" ht="18" customHeight="1">
      <c r="A19" s="8" t="s">
        <v>23</v>
      </c>
      <c r="B19" s="45">
        <f>225910000+1258646000-92361000-35500000-133549000-84989000</f>
        <v>1138157000</v>
      </c>
      <c r="C19" s="46"/>
      <c r="D19" s="45">
        <v>354458000</v>
      </c>
      <c r="E19" s="46"/>
      <c r="F19" s="45">
        <v>0</v>
      </c>
      <c r="G19" s="47"/>
      <c r="H19" s="45">
        <f>+B19+D19+F19</f>
        <v>1492615000</v>
      </c>
      <c r="I19" s="46"/>
      <c r="J19" s="9"/>
    </row>
    <row r="20" spans="1:10" s="6" customFormat="1" ht="18" customHeight="1">
      <c r="A20" s="8" t="s">
        <v>13</v>
      </c>
      <c r="B20" s="45">
        <f>13040782000+9962300000</f>
        <v>23003082000</v>
      </c>
      <c r="C20" s="46"/>
      <c r="D20" s="45">
        <v>908117000</v>
      </c>
      <c r="E20" s="46"/>
      <c r="F20" s="45">
        <v>0</v>
      </c>
      <c r="G20" s="47"/>
      <c r="H20" s="45">
        <f>+B20+D20+F20</f>
        <v>23911199000</v>
      </c>
      <c r="I20" s="46"/>
      <c r="J20" s="9"/>
    </row>
    <row r="21" spans="1:10" ht="18" customHeight="1">
      <c r="A21" s="8" t="s">
        <v>18</v>
      </c>
      <c r="B21" s="45">
        <v>3627194000</v>
      </c>
      <c r="C21" s="46"/>
      <c r="D21" s="45">
        <v>0</v>
      </c>
      <c r="E21" s="46"/>
      <c r="F21" s="45">
        <v>0</v>
      </c>
      <c r="G21" s="47"/>
      <c r="H21" s="45">
        <f>+B21+D21+F21</f>
        <v>3627194000</v>
      </c>
      <c r="I21" s="46"/>
      <c r="J21" s="9"/>
    </row>
    <row r="22" spans="1:10" ht="18" customHeight="1">
      <c r="A22" s="8" t="s">
        <v>19</v>
      </c>
      <c r="B22" s="50">
        <v>113360000</v>
      </c>
      <c r="C22" s="51"/>
      <c r="D22" s="50"/>
      <c r="E22" s="51"/>
      <c r="F22" s="50"/>
      <c r="G22" s="51"/>
      <c r="H22" s="50"/>
      <c r="I22" s="51"/>
      <c r="J22" s="9"/>
    </row>
    <row r="23" spans="1:10" s="1" customFormat="1" ht="18" customHeight="1">
      <c r="A23" s="10" t="s">
        <v>21</v>
      </c>
      <c r="B23" s="48">
        <f>SUM(B18:C22)</f>
        <v>27881793000</v>
      </c>
      <c r="C23" s="49"/>
      <c r="D23" s="48">
        <f>SUM(D18:E21)</f>
        <v>1262575000</v>
      </c>
      <c r="E23" s="49"/>
      <c r="F23" s="48">
        <f>SUM(F18:G21)</f>
        <v>0</v>
      </c>
      <c r="G23" s="52"/>
      <c r="H23" s="48">
        <f>SUM(H18:I21)</f>
        <v>29031008000</v>
      </c>
      <c r="I23" s="49"/>
      <c r="J23" s="11"/>
    </row>
    <row r="24" spans="1:10" s="1" customFormat="1" ht="15" customHeight="1">
      <c r="A24" s="12"/>
      <c r="B24" s="13"/>
      <c r="C24" s="13"/>
      <c r="D24" s="13"/>
      <c r="E24" s="13"/>
      <c r="F24" s="13"/>
      <c r="G24" s="13"/>
      <c r="H24" s="14"/>
      <c r="I24" s="15"/>
      <c r="J24" s="11"/>
    </row>
    <row r="25" spans="1:10" s="1" customFormat="1" ht="15" customHeight="1">
      <c r="A25" s="6" t="s">
        <v>14</v>
      </c>
      <c r="B25" s="16">
        <v>280899545</v>
      </c>
      <c r="C25" s="17"/>
      <c r="D25" s="18"/>
      <c r="E25" s="19"/>
      <c r="H25" s="20"/>
      <c r="I25" s="17"/>
    </row>
  </sheetData>
  <mergeCells count="42"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B19:C19"/>
    <mergeCell ref="D19:E19"/>
    <mergeCell ref="F19:G19"/>
    <mergeCell ref="H19:I19"/>
    <mergeCell ref="B20:C20"/>
    <mergeCell ref="D20:E20"/>
    <mergeCell ref="F20:G20"/>
    <mergeCell ref="H20:I20"/>
    <mergeCell ref="F17:G17"/>
    <mergeCell ref="H17:I17"/>
    <mergeCell ref="B18:C18"/>
    <mergeCell ref="D18:E18"/>
    <mergeCell ref="F18:G18"/>
    <mergeCell ref="H18:I18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  <mergeCell ref="B16:C16"/>
    <mergeCell ref="D16:E16"/>
    <mergeCell ref="F16:G16"/>
    <mergeCell ref="H16:I16"/>
    <mergeCell ref="B17:C17"/>
    <mergeCell ref="D17:E17"/>
  </mergeCells>
  <pageMargins left="0.78749999999999998" right="0.78749999999999998" top="1.08" bottom="0.78749999999999998" header="0.51180555555555551" footer="0.51180555555555551"/>
  <pageSetup paperSize="9" scale="72" firstPageNumber="0" orientation="landscape" horizontalDpi="300" verticalDpi="300" r:id="rId1"/>
  <headerFooter alignWithMargins="0"/>
  <ignoredErrors>
    <ignoredError sqref="B17:D17 E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Carolina</cp:lastModifiedBy>
  <cp:lastPrinted>2020-11-30T15:55:44Z</cp:lastPrinted>
  <dcterms:created xsi:type="dcterms:W3CDTF">2011-10-25T10:45:15Z</dcterms:created>
  <dcterms:modified xsi:type="dcterms:W3CDTF">2021-01-12T13:55:20Z</dcterms:modified>
</cp:coreProperties>
</file>