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534\Desktop\RESP. FISCAL\FINANCIAMIENTO EDUCATIVO\"/>
    </mc:Choice>
  </mc:AlternateContent>
  <xr:revisionPtr revIDLastSave="0" documentId="8_{FA54ACF7-FC5B-4397-99F5-119406CAA5F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25 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9" i="3" l="1"/>
  <c r="D23" i="3" s="1"/>
  <c r="B18" i="3"/>
  <c r="H18" i="3" s="1"/>
  <c r="B20" i="3"/>
  <c r="F23" i="3"/>
  <c r="H22" i="3"/>
  <c r="H21" i="3"/>
  <c r="H19" i="3" l="1"/>
  <c r="B23" i="3"/>
  <c r="H20" i="3"/>
  <c r="H23" i="3" l="1"/>
</calcChain>
</file>

<file path=xl/sharedStrings.xml><?xml version="1.0" encoding="utf-8"?>
<sst xmlns="http://schemas.openxmlformats.org/spreadsheetml/2006/main" count="24" uniqueCount="21">
  <si>
    <t>Finalidad y Función: Educación, Ciencia y Técnica, no incluye Cultura.</t>
  </si>
  <si>
    <t>Institucional</t>
  </si>
  <si>
    <t>FUENTE DE FINANCIAMIENTO</t>
  </si>
  <si>
    <t>11 Tesoro Provincial + 13 Fdos. Provinciales Afectados</t>
  </si>
  <si>
    <t>16 Credito Externo</t>
  </si>
  <si>
    <t>Totales</t>
  </si>
  <si>
    <t xml:space="preserve">(1) </t>
  </si>
  <si>
    <t xml:space="preserve">(2) </t>
  </si>
  <si>
    <t>(3)</t>
  </si>
  <si>
    <t>(4)=(1+2+3)</t>
  </si>
  <si>
    <t>1 Ministerio de la Producción</t>
  </si>
  <si>
    <t>3 Ministerio de Educación</t>
  </si>
  <si>
    <t>EN PESOS (Crédito Original)</t>
  </si>
  <si>
    <t xml:space="preserve">14 Fondos Nacionales con Afectación Específica </t>
  </si>
  <si>
    <t>4 Obligaciones a Cargo del Tesoro</t>
  </si>
  <si>
    <t>5 Secretaría de Ciencia, Tecnología e Innovación</t>
  </si>
  <si>
    <t>LEY DE FINANCIAMIENTO EDUCATIVO  PRESUPUESTO 2025</t>
  </si>
  <si>
    <t>Crédito Original 2025</t>
  </si>
  <si>
    <t>Total  Crédito Original 2025</t>
  </si>
  <si>
    <t>Total Ejecución Año 2013</t>
  </si>
  <si>
    <t>2 Ministerio de Infraestructura, Agua y Energía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</si>
</sst>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* #,##0_ ;_ * \-#,##0_ ;_ * \-??_ ;_ @_ "/>
  </numFmts>
  <fonts count="7" x14ac:knownFonts="1">
    <font>
      <sz val="10"/>
      <name val="Arial"/>
      <family val="2"/>
    </font>
    <font>
      <sz val="11"/>
      <color indexed="8"/>
      <name val="Calibri"/>
      <family val="2"/>
    </font>
    <font>
      <b/>
      <sz val="12"/>
      <name val="Arial"/>
      <family val="2"/>
    </font>
    <font>
      <b/>
      <u/>
      <sz val="12"/>
      <name val="Arial"/>
      <family val="2"/>
    </font>
    <font>
      <sz val="12"/>
      <color indexed="8"/>
      <name val="Calibri"/>
      <family val="2"/>
    </font>
    <font>
      <sz val="12"/>
      <name val="Arial"/>
      <family val="2"/>
    </font>
    <font>
      <b/>
      <sz val="12"/>
      <color indexed="8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hair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8"/>
      </right>
      <top style="thin">
        <color indexed="64"/>
      </top>
      <bottom style="hair">
        <color indexed="8"/>
      </bottom>
      <diagonal/>
    </border>
    <border>
      <left style="hair">
        <color indexed="8"/>
      </left>
      <right style="thin">
        <color indexed="64"/>
      </right>
      <top style="thin">
        <color indexed="64"/>
      </top>
      <bottom style="hair">
        <color indexed="8"/>
      </bottom>
      <diagonal/>
    </border>
    <border>
      <left style="hair">
        <color indexed="8"/>
      </left>
      <right style="thin">
        <color indexed="64"/>
      </right>
      <top style="hair">
        <color indexed="8"/>
      </top>
      <bottom/>
      <diagonal/>
    </border>
    <border>
      <left style="thin">
        <color indexed="64"/>
      </left>
      <right style="hair">
        <color indexed="8"/>
      </right>
      <top style="hair">
        <color indexed="8"/>
      </top>
      <bottom/>
      <diagonal/>
    </border>
    <border>
      <left style="thin">
        <color indexed="64"/>
      </left>
      <right style="hair">
        <color indexed="8"/>
      </right>
      <top/>
      <bottom/>
      <diagonal/>
    </border>
    <border>
      <left style="hair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8"/>
      </right>
      <top style="thin">
        <color indexed="64"/>
      </top>
      <bottom/>
      <diagonal/>
    </border>
    <border>
      <left style="hair">
        <color indexed="8"/>
      </left>
      <right style="hair">
        <color indexed="8"/>
      </right>
      <top style="thin">
        <color indexed="64"/>
      </top>
      <bottom/>
      <diagonal/>
    </border>
    <border>
      <left style="thin">
        <color indexed="64"/>
      </left>
      <right style="hair">
        <color indexed="8"/>
      </right>
      <top/>
      <bottom style="thin">
        <color indexed="64"/>
      </bottom>
      <diagonal/>
    </border>
    <border>
      <left style="hair">
        <color indexed="8"/>
      </left>
      <right/>
      <top style="thin">
        <color indexed="64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 style="hair">
        <color indexed="8"/>
      </left>
      <right/>
      <top/>
      <bottom style="thin">
        <color indexed="64"/>
      </bottom>
      <diagonal/>
    </border>
    <border>
      <left style="hair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8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8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164" fontId="1" fillId="0" borderId="0"/>
    <xf numFmtId="9" fontId="1" fillId="0" borderId="0"/>
  </cellStyleXfs>
  <cellXfs count="50">
    <xf numFmtId="0" fontId="0" fillId="0" borderId="0" xfId="0"/>
    <xf numFmtId="0" fontId="2" fillId="0" borderId="0" xfId="1" applyFont="1" applyAlignment="1">
      <alignment horizontal="center"/>
    </xf>
    <xf numFmtId="0" fontId="2" fillId="0" borderId="0" xfId="0" applyFont="1"/>
    <xf numFmtId="0" fontId="4" fillId="0" borderId="0" xfId="1" applyFont="1"/>
    <xf numFmtId="0" fontId="5" fillId="0" borderId="0" xfId="0" applyFont="1"/>
    <xf numFmtId="0" fontId="2" fillId="0" borderId="0" xfId="1" applyFont="1"/>
    <xf numFmtId="0" fontId="2" fillId="0" borderId="0" xfId="1" applyFont="1" applyAlignment="1">
      <alignment horizontal="center" vertical="center"/>
    </xf>
    <xf numFmtId="0" fontId="5" fillId="0" borderId="11" xfId="1" applyFont="1" applyBorder="1"/>
    <xf numFmtId="10" fontId="5" fillId="0" borderId="0" xfId="3" applyNumberFormat="1" applyFont="1"/>
    <xf numFmtId="0" fontId="2" fillId="0" borderId="2" xfId="1" applyFont="1" applyBorder="1"/>
    <xf numFmtId="10" fontId="2" fillId="0" borderId="0" xfId="3" applyNumberFormat="1" applyFont="1"/>
    <xf numFmtId="164" fontId="5" fillId="0" borderId="0" xfId="2" applyFont="1"/>
    <xf numFmtId="164" fontId="5" fillId="0" borderId="25" xfId="2" applyFont="1" applyBorder="1"/>
    <xf numFmtId="164" fontId="5" fillId="0" borderId="25" xfId="1" applyNumberFormat="1" applyFont="1" applyBorder="1" applyAlignment="1">
      <alignment horizontal="center"/>
    </xf>
    <xf numFmtId="164" fontId="5" fillId="0" borderId="0" xfId="1" applyNumberFormat="1" applyFont="1"/>
    <xf numFmtId="164" fontId="4" fillId="0" borderId="0" xfId="1" applyNumberFormat="1" applyFont="1"/>
    <xf numFmtId="164" fontId="2" fillId="0" borderId="0" xfId="1" applyNumberFormat="1" applyFont="1" applyAlignment="1">
      <alignment horizontal="center"/>
    </xf>
    <xf numFmtId="0" fontId="2" fillId="0" borderId="0" xfId="1" applyFont="1" applyAlignment="1">
      <alignment horizontal="right"/>
    </xf>
    <xf numFmtId="10" fontId="6" fillId="0" borderId="0" xfId="1" applyNumberFormat="1" applyFont="1"/>
    <xf numFmtId="164" fontId="5" fillId="0" borderId="21" xfId="2" applyFont="1" applyBorder="1" applyAlignment="1">
      <alignment horizontal="center"/>
    </xf>
    <xf numFmtId="164" fontId="5" fillId="0" borderId="22" xfId="2" applyFont="1" applyBorder="1" applyAlignment="1">
      <alignment horizontal="center"/>
    </xf>
    <xf numFmtId="164" fontId="5" fillId="0" borderId="7" xfId="2" applyFont="1" applyBorder="1" applyAlignment="1">
      <alignment horizontal="center"/>
    </xf>
    <xf numFmtId="164" fontId="5" fillId="0" borderId="8" xfId="2" applyFont="1" applyBorder="1" applyAlignment="1">
      <alignment horizontal="center"/>
    </xf>
    <xf numFmtId="164" fontId="5" fillId="0" borderId="1" xfId="2" applyFont="1" applyBorder="1" applyAlignment="1">
      <alignment horizontal="center"/>
    </xf>
    <xf numFmtId="164" fontId="5" fillId="0" borderId="26" xfId="2" applyFont="1" applyBorder="1" applyAlignment="1">
      <alignment horizontal="center"/>
    </xf>
    <xf numFmtId="164" fontId="5" fillId="0" borderId="27" xfId="2" applyFont="1" applyBorder="1" applyAlignment="1">
      <alignment horizontal="center"/>
    </xf>
    <xf numFmtId="164" fontId="5" fillId="0" borderId="23" xfId="2" applyFont="1" applyBorder="1" applyAlignment="1">
      <alignment horizontal="center"/>
    </xf>
    <xf numFmtId="49" fontId="2" fillId="0" borderId="16" xfId="1" applyNumberFormat="1" applyFont="1" applyBorder="1" applyAlignment="1">
      <alignment horizontal="center"/>
    </xf>
    <xf numFmtId="49" fontId="2" fillId="0" borderId="13" xfId="1" applyNumberFormat="1" applyFont="1" applyBorder="1" applyAlignment="1">
      <alignment horizontal="center"/>
    </xf>
    <xf numFmtId="0" fontId="2" fillId="0" borderId="0" xfId="1" applyFont="1" applyAlignment="1">
      <alignment horizontal="center"/>
    </xf>
    <xf numFmtId="0" fontId="3" fillId="0" borderId="0" xfId="1" applyFont="1" applyAlignment="1">
      <alignment horizontal="center"/>
    </xf>
    <xf numFmtId="0" fontId="2" fillId="0" borderId="9" xfId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0" fontId="2" fillId="0" borderId="12" xfId="1" applyFont="1" applyBorder="1" applyAlignment="1">
      <alignment horizontal="center" vertical="center"/>
    </xf>
    <xf numFmtId="0" fontId="2" fillId="0" borderId="14" xfId="1" applyFont="1" applyBorder="1" applyAlignment="1">
      <alignment horizontal="center" vertical="center"/>
    </xf>
    <xf numFmtId="0" fontId="2" fillId="0" borderId="15" xfId="1" applyFont="1" applyBorder="1" applyAlignment="1">
      <alignment horizontal="center" vertical="center"/>
    </xf>
    <xf numFmtId="0" fontId="2" fillId="0" borderId="20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2" fillId="0" borderId="17" xfId="1" applyFont="1" applyBorder="1" applyAlignment="1">
      <alignment horizontal="center" vertical="center" wrapText="1"/>
    </xf>
    <xf numFmtId="0" fontId="2" fillId="0" borderId="18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24" xfId="1" applyFont="1" applyBorder="1" applyAlignment="1">
      <alignment horizontal="center" vertical="center" wrapText="1"/>
    </xf>
    <xf numFmtId="0" fontId="2" fillId="0" borderId="20" xfId="1" applyFont="1" applyBorder="1" applyAlignment="1">
      <alignment horizontal="center" vertical="center" wrapText="1"/>
    </xf>
    <xf numFmtId="49" fontId="2" fillId="0" borderId="19" xfId="1" applyNumberFormat="1" applyFont="1" applyBorder="1" applyAlignment="1">
      <alignment horizontal="center"/>
    </xf>
  </cellXfs>
  <cellStyles count="4">
    <cellStyle name="Excel Built-in Comma" xfId="2" xr:uid="{00000000-0005-0000-0000-000000000000}"/>
    <cellStyle name="Excel Built-in Normal" xfId="1" xr:uid="{00000000-0005-0000-0000-000001000000}"/>
    <cellStyle name="Excel Built-in Percent" xfId="3" xr:uid="{00000000-0005-0000-0000-000002000000}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1439333</xdr:colOff>
      <xdr:row>4</xdr:row>
      <xdr:rowOff>54010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D11DA58-61D8-428F-86CC-C9B76A4E9B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297083" cy="8826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8156C7-1B76-4113-8E3F-CDA7941DA391}">
  <sheetPr>
    <tabColor rgb="FF00B050"/>
    <pageSetUpPr fitToPage="1"/>
  </sheetPr>
  <dimension ref="A1:K25"/>
  <sheetViews>
    <sheetView tabSelected="1" zoomScale="90" zoomScaleNormal="90" workbookViewId="0">
      <selection activeCell="A31" sqref="A31"/>
    </sheetView>
  </sheetViews>
  <sheetFormatPr baseColWidth="10" defaultColWidth="17.28515625" defaultRowHeight="15" customHeight="1" x14ac:dyDescent="0.25"/>
  <cols>
    <col min="1" max="1" width="55.5703125" style="3" customWidth="1"/>
    <col min="2" max="2" width="17.28515625" style="3"/>
    <col min="3" max="3" width="21.7109375" style="3" customWidth="1"/>
    <col min="4" max="6" width="17.28515625" style="3"/>
    <col min="7" max="7" width="8.85546875" style="3" customWidth="1"/>
    <col min="8" max="8" width="17.28515625" style="3"/>
    <col min="9" max="9" width="9.7109375" style="3" customWidth="1"/>
    <col min="10" max="10" width="17.28515625" style="3"/>
    <col min="11" max="11" width="19.7109375" style="3" bestFit="1" customWidth="1"/>
    <col min="12" max="16384" width="17.28515625" style="3"/>
  </cols>
  <sheetData>
    <row r="1" spans="1:11" ht="18" customHeight="1" x14ac:dyDescent="0.25">
      <c r="A1" s="2"/>
    </row>
    <row r="2" spans="1:11" ht="15.75" customHeight="1" x14ac:dyDescent="0.25">
      <c r="A2" s="4"/>
      <c r="B2" s="1"/>
      <c r="C2" s="1"/>
      <c r="D2" s="1"/>
      <c r="E2" s="1"/>
      <c r="F2" s="1"/>
      <c r="G2" s="1"/>
      <c r="H2" s="1"/>
      <c r="I2" s="1"/>
      <c r="J2" s="1"/>
    </row>
    <row r="3" spans="1:11" ht="15.75" customHeight="1" x14ac:dyDescent="0.25">
      <c r="A3" s="29"/>
      <c r="B3" s="29"/>
      <c r="C3" s="29"/>
      <c r="D3" s="29"/>
      <c r="E3" s="29"/>
      <c r="F3" s="29"/>
      <c r="G3" s="29"/>
      <c r="H3" s="29"/>
      <c r="I3" s="29"/>
      <c r="J3" s="1"/>
    </row>
    <row r="4" spans="1:11" ht="15.75" customHeight="1" x14ac:dyDescent="0.25">
      <c r="A4" s="29"/>
      <c r="B4" s="29"/>
      <c r="C4" s="29"/>
      <c r="D4" s="29"/>
      <c r="E4" s="29"/>
      <c r="F4" s="29"/>
      <c r="G4" s="29"/>
      <c r="H4" s="29"/>
      <c r="I4" s="29"/>
    </row>
    <row r="5" spans="1:11" ht="42" customHeight="1" x14ac:dyDescent="0.25">
      <c r="A5" s="5"/>
      <c r="B5" s="5"/>
      <c r="C5" s="5"/>
      <c r="D5" s="5"/>
      <c r="E5" s="5"/>
      <c r="F5" s="5"/>
      <c r="G5" s="5"/>
      <c r="H5" s="5"/>
      <c r="I5" s="5"/>
      <c r="J5" s="5"/>
    </row>
    <row r="6" spans="1:11" ht="15" customHeight="1" x14ac:dyDescent="0.25">
      <c r="A6" s="30" t="s">
        <v>16</v>
      </c>
      <c r="B6" s="30"/>
      <c r="C6" s="30"/>
      <c r="D6" s="30"/>
      <c r="E6" s="30"/>
      <c r="F6" s="30"/>
      <c r="G6" s="30"/>
      <c r="H6" s="30"/>
      <c r="I6" s="30"/>
      <c r="J6" s="5"/>
    </row>
    <row r="7" spans="1:11" ht="15" customHeight="1" x14ac:dyDescent="0.25">
      <c r="A7" s="5"/>
      <c r="B7" s="5"/>
      <c r="C7" s="5"/>
      <c r="D7" s="5"/>
      <c r="E7" s="5"/>
      <c r="F7" s="5"/>
      <c r="G7" s="5"/>
      <c r="H7" s="5"/>
      <c r="I7" s="5"/>
      <c r="J7" s="5"/>
    </row>
    <row r="8" spans="1:11" ht="15" customHeight="1" x14ac:dyDescent="0.25">
      <c r="B8" s="1"/>
      <c r="C8" s="1"/>
      <c r="D8" s="1"/>
      <c r="E8" s="1"/>
      <c r="F8" s="1"/>
      <c r="G8" s="1"/>
      <c r="H8" s="1"/>
      <c r="I8" s="1"/>
      <c r="J8" s="5"/>
      <c r="K8" s="5"/>
    </row>
    <row r="9" spans="1:11" ht="15" customHeight="1" x14ac:dyDescent="0.25">
      <c r="A9" s="5" t="s">
        <v>12</v>
      </c>
      <c r="B9" s="5"/>
      <c r="C9" s="5"/>
      <c r="D9" s="5"/>
      <c r="E9" s="5"/>
      <c r="F9" s="5"/>
      <c r="G9" s="5"/>
      <c r="I9" s="5"/>
      <c r="J9" s="5"/>
    </row>
    <row r="10" spans="1:11" ht="15" customHeight="1" x14ac:dyDescent="0.25">
      <c r="A10" s="5" t="s">
        <v>0</v>
      </c>
      <c r="B10" s="5"/>
      <c r="C10" s="5"/>
      <c r="D10" s="5"/>
      <c r="E10" s="5"/>
      <c r="F10" s="5"/>
      <c r="G10" s="5"/>
      <c r="H10" s="5"/>
      <c r="I10" s="5"/>
      <c r="J10" s="5"/>
    </row>
    <row r="11" spans="1:11" ht="15" customHeight="1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</row>
    <row r="13" spans="1:11" ht="15" customHeight="1" x14ac:dyDescent="0.25">
      <c r="A13" s="31" t="s">
        <v>1</v>
      </c>
      <c r="B13" s="34" t="s">
        <v>2</v>
      </c>
      <c r="C13" s="35"/>
      <c r="D13" s="35"/>
      <c r="E13" s="35"/>
      <c r="F13" s="35"/>
      <c r="G13" s="35"/>
      <c r="H13" s="35"/>
      <c r="I13" s="36"/>
    </row>
    <row r="14" spans="1:11" s="5" customFormat="1" ht="15" customHeight="1" x14ac:dyDescent="0.25">
      <c r="A14" s="32"/>
      <c r="B14" s="37" t="s">
        <v>3</v>
      </c>
      <c r="C14" s="38"/>
      <c r="D14" s="37" t="s">
        <v>13</v>
      </c>
      <c r="E14" s="38"/>
      <c r="F14" s="37" t="s">
        <v>4</v>
      </c>
      <c r="G14" s="41"/>
      <c r="H14" s="43" t="s">
        <v>5</v>
      </c>
      <c r="I14" s="44"/>
      <c r="J14" s="6"/>
    </row>
    <row r="15" spans="1:11" s="5" customFormat="1" ht="23.25" customHeight="1" x14ac:dyDescent="0.25">
      <c r="A15" s="32"/>
      <c r="B15" s="39"/>
      <c r="C15" s="40"/>
      <c r="D15" s="39"/>
      <c r="E15" s="40"/>
      <c r="F15" s="39"/>
      <c r="G15" s="42"/>
      <c r="H15" s="45"/>
      <c r="I15" s="46"/>
      <c r="J15" s="6"/>
    </row>
    <row r="16" spans="1:11" s="5" customFormat="1" ht="15.75" customHeight="1" x14ac:dyDescent="0.25">
      <c r="A16" s="32"/>
      <c r="B16" s="47" t="s">
        <v>17</v>
      </c>
      <c r="C16" s="48"/>
      <c r="D16" s="47" t="s">
        <v>17</v>
      </c>
      <c r="E16" s="48"/>
      <c r="F16" s="47" t="s">
        <v>17</v>
      </c>
      <c r="G16" s="48"/>
      <c r="H16" s="47" t="s">
        <v>17</v>
      </c>
      <c r="I16" s="48"/>
      <c r="J16" s="6"/>
    </row>
    <row r="17" spans="1:11" s="5" customFormat="1" ht="18.75" customHeight="1" x14ac:dyDescent="0.25">
      <c r="A17" s="33"/>
      <c r="B17" s="27" t="s">
        <v>6</v>
      </c>
      <c r="C17" s="28"/>
      <c r="D17" s="27" t="s">
        <v>7</v>
      </c>
      <c r="E17" s="28"/>
      <c r="F17" s="27" t="s">
        <v>8</v>
      </c>
      <c r="G17" s="49"/>
      <c r="H17" s="27" t="s">
        <v>9</v>
      </c>
      <c r="I17" s="28"/>
      <c r="J17" s="1"/>
    </row>
    <row r="18" spans="1:11" s="5" customFormat="1" ht="18" customHeight="1" x14ac:dyDescent="0.25">
      <c r="A18" s="7" t="s">
        <v>10</v>
      </c>
      <c r="B18" s="21">
        <f>1112539000+325689000</f>
        <v>1438228000</v>
      </c>
      <c r="C18" s="22"/>
      <c r="D18" s="21">
        <v>0</v>
      </c>
      <c r="E18" s="22"/>
      <c r="F18" s="21"/>
      <c r="G18" s="23"/>
      <c r="H18" s="21">
        <f>+B18+D18+F18</f>
        <v>1438228000</v>
      </c>
      <c r="I18" s="22"/>
      <c r="J18" s="8"/>
    </row>
    <row r="19" spans="1:11" s="5" customFormat="1" ht="18" customHeight="1" x14ac:dyDescent="0.25">
      <c r="A19" s="7" t="s">
        <v>20</v>
      </c>
      <c r="B19" s="21">
        <v>18228750000</v>
      </c>
      <c r="C19" s="22"/>
      <c r="D19" s="21">
        <f>2681629000-478000000-100000000</f>
        <v>2103629000</v>
      </c>
      <c r="E19" s="22"/>
      <c r="F19" s="21"/>
      <c r="G19" s="23"/>
      <c r="H19" s="21">
        <f>+B19+D19+F19</f>
        <v>20332379000</v>
      </c>
      <c r="I19" s="22"/>
      <c r="J19" s="8"/>
    </row>
    <row r="20" spans="1:11" s="5" customFormat="1" ht="18" customHeight="1" x14ac:dyDescent="0.25">
      <c r="A20" s="7" t="s">
        <v>11</v>
      </c>
      <c r="B20" s="21">
        <f>356023674000+206714600000</f>
        <v>562738274000</v>
      </c>
      <c r="C20" s="22"/>
      <c r="D20" s="21">
        <v>8031484000</v>
      </c>
      <c r="E20" s="22"/>
      <c r="F20" s="21"/>
      <c r="G20" s="23"/>
      <c r="H20" s="21">
        <f>+B20+D20+F20</f>
        <v>570769758000</v>
      </c>
      <c r="I20" s="22"/>
      <c r="J20" s="8"/>
    </row>
    <row r="21" spans="1:11" ht="18" customHeight="1" x14ac:dyDescent="0.25">
      <c r="A21" s="7" t="s">
        <v>14</v>
      </c>
      <c r="B21" s="21">
        <v>51727113000</v>
      </c>
      <c r="C21" s="22"/>
      <c r="D21" s="21">
        <v>3000000000</v>
      </c>
      <c r="E21" s="22"/>
      <c r="F21" s="21"/>
      <c r="G21" s="23"/>
      <c r="H21" s="21">
        <f>+B21+D21+F21</f>
        <v>54727113000</v>
      </c>
      <c r="I21" s="22"/>
      <c r="J21" s="8"/>
    </row>
    <row r="22" spans="1:11" ht="18" customHeight="1" x14ac:dyDescent="0.25">
      <c r="A22" s="7" t="s">
        <v>15</v>
      </c>
      <c r="B22" s="24"/>
      <c r="C22" s="25"/>
      <c r="D22" s="24"/>
      <c r="E22" s="25"/>
      <c r="F22" s="24"/>
      <c r="G22" s="25"/>
      <c r="H22" s="21">
        <f>+B22+D22+F22</f>
        <v>0</v>
      </c>
      <c r="I22" s="22"/>
      <c r="J22" s="8"/>
    </row>
    <row r="23" spans="1:11" s="1" customFormat="1" ht="18" customHeight="1" x14ac:dyDescent="0.25">
      <c r="A23" s="9" t="s">
        <v>18</v>
      </c>
      <c r="B23" s="19">
        <f>SUM(B18:C22)</f>
        <v>634132365000</v>
      </c>
      <c r="C23" s="20"/>
      <c r="D23" s="19">
        <f>SUM(D18:E22)</f>
        <v>13135113000</v>
      </c>
      <c r="E23" s="20"/>
      <c r="F23" s="19">
        <f>SUM(F18:G22)</f>
        <v>0</v>
      </c>
      <c r="G23" s="26"/>
      <c r="H23" s="19">
        <f>SUM(H18:I22)</f>
        <v>647267478000</v>
      </c>
      <c r="I23" s="20"/>
      <c r="J23" s="10"/>
      <c r="K23" s="16"/>
    </row>
    <row r="24" spans="1:11" s="1" customFormat="1" ht="15" customHeight="1" x14ac:dyDescent="0.25">
      <c r="A24" s="5"/>
      <c r="B24" s="11"/>
      <c r="C24" s="11"/>
      <c r="D24" s="11"/>
      <c r="E24" s="11"/>
      <c r="F24" s="11"/>
      <c r="G24" s="11"/>
      <c r="H24" s="12"/>
      <c r="I24" s="13"/>
      <c r="J24" s="10"/>
    </row>
    <row r="25" spans="1:11" s="1" customFormat="1" ht="15" customHeight="1" x14ac:dyDescent="0.25">
      <c r="A25" s="5" t="s">
        <v>19</v>
      </c>
      <c r="B25" s="14">
        <v>2241027000</v>
      </c>
      <c r="C25" s="15"/>
      <c r="D25" s="16"/>
      <c r="E25" s="17"/>
      <c r="H25" s="18"/>
      <c r="I25" s="15"/>
    </row>
  </sheetData>
  <mergeCells count="41">
    <mergeCell ref="A3:I3"/>
    <mergeCell ref="A4:I4"/>
    <mergeCell ref="A6:I6"/>
    <mergeCell ref="A13:A17"/>
    <mergeCell ref="B13:I13"/>
    <mergeCell ref="B14:C15"/>
    <mergeCell ref="D14:E15"/>
    <mergeCell ref="F14:G15"/>
    <mergeCell ref="H14:I15"/>
    <mergeCell ref="B16:C16"/>
    <mergeCell ref="D16:E16"/>
    <mergeCell ref="F16:G16"/>
    <mergeCell ref="H16:I16"/>
    <mergeCell ref="B17:C17"/>
    <mergeCell ref="D17:E17"/>
    <mergeCell ref="F17:G17"/>
    <mergeCell ref="H17:I17"/>
    <mergeCell ref="B18:C18"/>
    <mergeCell ref="D18:E18"/>
    <mergeCell ref="F18:G18"/>
    <mergeCell ref="H18:I18"/>
    <mergeCell ref="B19:C19"/>
    <mergeCell ref="D19:E19"/>
    <mergeCell ref="F19:G19"/>
    <mergeCell ref="H19:I19"/>
    <mergeCell ref="B20:C20"/>
    <mergeCell ref="D20:E20"/>
    <mergeCell ref="F20:G20"/>
    <mergeCell ref="H20:I20"/>
    <mergeCell ref="B21:C21"/>
    <mergeCell ref="D21:E21"/>
    <mergeCell ref="F21:G21"/>
    <mergeCell ref="H21:I21"/>
    <mergeCell ref="B22:C22"/>
    <mergeCell ref="D22:E22"/>
    <mergeCell ref="F22:G22"/>
    <mergeCell ref="H22:I22"/>
    <mergeCell ref="B23:C23"/>
    <mergeCell ref="D23:E23"/>
    <mergeCell ref="F23:G23"/>
    <mergeCell ref="H23:I23"/>
  </mergeCells>
  <pageMargins left="0.78749999999999998" right="0.78749999999999998" top="1.08" bottom="0.78749999999999998" header="0.51180555555555551" footer="0.51180555555555551"/>
  <pageSetup paperSize="9" scale="72" firstPageNumber="0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2025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0534</cp:lastModifiedBy>
  <cp:lastPrinted>2025-03-11T14:10:19Z</cp:lastPrinted>
  <dcterms:created xsi:type="dcterms:W3CDTF">2011-10-25T10:45:15Z</dcterms:created>
  <dcterms:modified xsi:type="dcterms:W3CDTF">2025-08-14T20:14:20Z</dcterms:modified>
</cp:coreProperties>
</file>