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ERNANDA\2025\DICIEMBRE 2025\web\"/>
    </mc:Choice>
  </mc:AlternateContent>
  <xr:revisionPtr revIDLastSave="0" documentId="13_ncr:1_{29CA8BA5-E1EE-4D03-801B-9EBA41EEA810}" xr6:coauthVersionLast="47" xr6:coauthVersionMax="47" xr10:uidLastSave="{00000000-0000-0000-0000-000000000000}"/>
  <bookViews>
    <workbookView xWindow="-120" yWindow="-120" windowWidth="29040" windowHeight="15840" xr2:uid="{AE16DE63-2B07-4AE5-B7AF-B0918B6CD896}"/>
  </bookViews>
  <sheets>
    <sheet name="P1_2 Gtos_ISB Fin_x Ot_End" sheetId="1" r:id="rId1"/>
  </sheets>
  <definedNames>
    <definedName name="_xlnm.Print_Area" localSheetId="0">'P1_2 Gtos_ISB Fin_x Ot_End'!$A$1:$AJ$48</definedName>
    <definedName name="_xlnm.Print_Titles" localSheetId="0">'P1_2 Gtos_ISB Fin_x Ot_End'!$A:$A,'P1_2 Gtos_ISB Fin_x Ot_End'!$1:$52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7" i="1" l="1"/>
  <c r="AI16" i="1"/>
  <c r="AH16" i="1"/>
  <c r="AG16" i="1"/>
  <c r="AF16" i="1"/>
  <c r="AJ17" i="1"/>
  <c r="AH17" i="1"/>
  <c r="AG17" i="1"/>
  <c r="AF17" i="1"/>
  <c r="AH45" i="1"/>
  <c r="AG45" i="1"/>
  <c r="AF45" i="1"/>
  <c r="AH44" i="1"/>
  <c r="AG44" i="1"/>
  <c r="AF44" i="1"/>
  <c r="I43" i="1"/>
  <c r="H43" i="1"/>
  <c r="G43" i="1"/>
  <c r="D43" i="1"/>
  <c r="AH43" i="1" s="1"/>
  <c r="C43" i="1"/>
  <c r="AG43" i="1" s="1"/>
  <c r="B43" i="1"/>
  <c r="AF43" i="1" s="1"/>
  <c r="D39" i="1"/>
  <c r="D40" i="1" s="1"/>
  <c r="AH40" i="1" s="1"/>
  <c r="B39" i="1"/>
  <c r="AJ30" i="1"/>
  <c r="AI30" i="1"/>
  <c r="AH30" i="1"/>
  <c r="AG30" i="1"/>
  <c r="AF30" i="1"/>
  <c r="AF29" i="1"/>
  <c r="K29" i="1"/>
  <c r="K39" i="1" s="1"/>
  <c r="K40" i="1" s="1"/>
  <c r="J29" i="1"/>
  <c r="J39" i="1" s="1"/>
  <c r="J40" i="1" s="1"/>
  <c r="I29" i="1"/>
  <c r="I39" i="1" s="1"/>
  <c r="I40" i="1" s="1"/>
  <c r="H29" i="1"/>
  <c r="H39" i="1" s="1"/>
  <c r="H40" i="1" s="1"/>
  <c r="G29" i="1"/>
  <c r="F29" i="1"/>
  <c r="AJ29" i="1" s="1"/>
  <c r="E29" i="1"/>
  <c r="AI29" i="1" s="1"/>
  <c r="D29" i="1"/>
  <c r="AH29" i="1" s="1"/>
  <c r="C29" i="1"/>
  <c r="AG29" i="1" s="1"/>
  <c r="B29" i="1"/>
  <c r="J16" i="1"/>
  <c r="I16" i="1"/>
  <c r="H16" i="1"/>
  <c r="G16" i="1"/>
  <c r="G39" i="1" s="1"/>
  <c r="G40" i="1" s="1"/>
  <c r="AF40" i="1" s="1"/>
  <c r="AJ7" i="1"/>
  <c r="AE7" i="1"/>
  <c r="Z7" i="1"/>
  <c r="U7" i="1"/>
  <c r="P7" i="1"/>
  <c r="K7" i="1"/>
  <c r="AI6" i="1"/>
  <c r="AD6" i="1"/>
  <c r="Y6" i="1"/>
  <c r="T6" i="1"/>
  <c r="O6" i="1"/>
  <c r="J6" i="1"/>
  <c r="AJ5" i="1"/>
  <c r="AE5" i="1"/>
  <c r="Z5" i="1"/>
  <c r="U5" i="1"/>
  <c r="P5" i="1"/>
  <c r="K5" i="1"/>
  <c r="AG4" i="1"/>
  <c r="AB4" i="1"/>
  <c r="W4" i="1"/>
  <c r="R4" i="1"/>
  <c r="M4" i="1"/>
  <c r="H4" i="1"/>
  <c r="AF39" i="1" l="1"/>
  <c r="AH39" i="1"/>
  <c r="C39" i="1"/>
  <c r="E39" i="1"/>
  <c r="F39" i="1"/>
  <c r="C40" i="1" l="1"/>
  <c r="AG40" i="1" s="1"/>
  <c r="AG39" i="1"/>
  <c r="F40" i="1"/>
  <c r="AJ40" i="1" s="1"/>
  <c r="AJ39" i="1"/>
  <c r="E40" i="1"/>
  <c r="AI40" i="1" s="1"/>
  <c r="AI39" i="1"/>
</calcChain>
</file>

<file path=xl/sharedStrings.xml><?xml version="1.0" encoding="utf-8"?>
<sst xmlns="http://schemas.openxmlformats.org/spreadsheetml/2006/main" count="107" uniqueCount="60">
  <si>
    <t>SECTOR PUBLICO NO FINANCIERO PROVINCIAL</t>
  </si>
  <si>
    <t>ANEXO I, ARTICULO 7º DE LA REGLAMENTACION</t>
  </si>
  <si>
    <t>En Pesos Corrientes</t>
  </si>
  <si>
    <t>Planilla 1.2</t>
  </si>
  <si>
    <t xml:space="preserve">Etapas crédito presupuestario - Crédito Original - Crédito Vigente </t>
  </si>
  <si>
    <t>Acum. 31/12/2025</t>
  </si>
  <si>
    <t>-  Devengado - Pagado del Ejercicio - Pagado ejercicios Anteriores</t>
  </si>
  <si>
    <t>Provisorio</t>
  </si>
  <si>
    <t>GASTOS EN INFRAESTRUCTURA SOCIAL BASICA FINANCIADOS</t>
  </si>
  <si>
    <t xml:space="preserve"> POR OTROS ENDEUDAMIENTOS</t>
  </si>
  <si>
    <t>CONCEPTO</t>
  </si>
  <si>
    <t>GS EN INFRAEST. SOCIAL BASICA FIN. POR OTROS ENDEUDAM.</t>
  </si>
  <si>
    <t xml:space="preserve">ADMINIST. </t>
  </si>
  <si>
    <t>ORG.</t>
  </si>
  <si>
    <t>PODERES</t>
  </si>
  <si>
    <t>FONDOS</t>
  </si>
  <si>
    <t>INST. DE SEG.</t>
  </si>
  <si>
    <t>OTROS ENTES</t>
  </si>
  <si>
    <t>TOTAL SECTOR PUBLICO</t>
  </si>
  <si>
    <t>CENTRAL</t>
  </si>
  <si>
    <t>DESCENT.</t>
  </si>
  <si>
    <t>ESPECIALES</t>
  </si>
  <si>
    <t>FIDUCIARIOS</t>
  </si>
  <si>
    <t>SOCIAL</t>
  </si>
  <si>
    <t>CAJA MUTUAL Y CAJA DE ACCIÓN SOCIAL</t>
  </si>
  <si>
    <t>AC+OD+PE+FF+ISS+OE</t>
  </si>
  <si>
    <t>Crédito Original</t>
  </si>
  <si>
    <t>Crédito Vigente</t>
  </si>
  <si>
    <t>Devengado</t>
  </si>
  <si>
    <t>Pagado</t>
  </si>
  <si>
    <t>del Ejercicio</t>
  </si>
  <si>
    <t>de Ej. Ant.</t>
  </si>
  <si>
    <t>I - GASTOS CORRIENTES</t>
  </si>
  <si>
    <t>* Gastos de Consumo</t>
  </si>
  <si>
    <t xml:space="preserve">  - Personal</t>
  </si>
  <si>
    <t xml:space="preserve">  - Bienes y servicios</t>
  </si>
  <si>
    <t xml:space="preserve">  - Otros gastos    ( + Impuestos Directos )</t>
  </si>
  <si>
    <t>* Rentas de la Propiedad</t>
  </si>
  <si>
    <t>* Prestaciones de la Seguridad Social</t>
  </si>
  <si>
    <t>* Transferencias Corrientes</t>
  </si>
  <si>
    <t xml:space="preserve">  - Al sector privado</t>
  </si>
  <si>
    <t xml:space="preserve">  - Al Sector Público</t>
  </si>
  <si>
    <t xml:space="preserve">    , A Municipios</t>
  </si>
  <si>
    <t xml:space="preserve">    , Otros del Sector público</t>
  </si>
  <si>
    <t xml:space="preserve">  - Al Sector Externo</t>
  </si>
  <si>
    <t>II- GASTOS DE CAPITAL</t>
  </si>
  <si>
    <t>* Inversión Real Directa</t>
  </si>
  <si>
    <t>* Transferencias de Capital</t>
  </si>
  <si>
    <t>* Inversión Financiera</t>
  </si>
  <si>
    <t>*Créditos Adicionales de Capital</t>
  </si>
  <si>
    <t>III - GASTOS TOTALES ( II + V )</t>
  </si>
  <si>
    <t>IV - GASTOS PRIMARIOS (VII - Rentas de la Propiedad)</t>
  </si>
  <si>
    <t>V - CONTRIBUCIONES FIGURATIVAS</t>
  </si>
  <si>
    <t>VI - GASTOS FIGURATIVOS</t>
  </si>
  <si>
    <t>VII - ENDEUDAMIENTO APLICADO A GASTOS I Y II</t>
  </si>
  <si>
    <t xml:space="preserve">             .Desembolsado en el ejercicio</t>
  </si>
  <si>
    <t xml:space="preserve">             .Desembolsado en ejerc. Anteriores y no utilizados</t>
  </si>
  <si>
    <t>VIII - OTRAS FTES FINANC. APLICADAS A GASTOS I Y II</t>
  </si>
  <si>
    <t>NOTA ACLARATORIA:</t>
  </si>
  <si>
    <t>1- Esta información es tomado de los Créditos recibidos Entes del Gobieno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</si>
</sst>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13" x14ac:knownFonts="1">
    <font>
      <sz val="11"/>
      <color indexed="8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10"/>
      <name val="Arial"/>
      <family val="2"/>
    </font>
    <font>
      <b/>
      <u/>
      <sz val="8"/>
      <name val="Arial"/>
      <family val="2"/>
    </font>
    <font>
      <b/>
      <sz val="7"/>
      <name val="Arial"/>
      <family val="2"/>
    </font>
    <font>
      <u/>
      <sz val="8"/>
      <name val="Arial"/>
      <family val="2"/>
    </font>
    <font>
      <b/>
      <sz val="8"/>
      <color rgb="FFFF0000"/>
      <name val="Arial"/>
      <family val="2"/>
    </font>
    <font>
      <b/>
      <sz val="8"/>
      <color rgb="FFFFFF00"/>
      <name val="Arial"/>
      <family val="2"/>
    </font>
    <font>
      <sz val="8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23"/>
      </patternFill>
    </fill>
  </fills>
  <borders count="3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1" fillId="0" borderId="0" xfId="1"/>
    <xf numFmtId="0" fontId="5" fillId="0" borderId="0" xfId="2"/>
    <xf numFmtId="0" fontId="6" fillId="0" borderId="0" xfId="1" applyFont="1"/>
    <xf numFmtId="0" fontId="3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3" fontId="3" fillId="0" borderId="0" xfId="1" applyNumberFormat="1" applyFont="1" applyAlignment="1">
      <alignment horizontal="left"/>
    </xf>
    <xf numFmtId="3" fontId="3" fillId="0" borderId="0" xfId="1" applyNumberFormat="1" applyFont="1" applyAlignment="1">
      <alignment horizontal="center"/>
    </xf>
    <xf numFmtId="3" fontId="3" fillId="0" borderId="7" xfId="1" applyNumberFormat="1" applyFont="1" applyBorder="1" applyAlignment="1">
      <alignment horizontal="center"/>
    </xf>
    <xf numFmtId="3" fontId="3" fillId="0" borderId="8" xfId="1" applyNumberFormat="1" applyFont="1" applyBorder="1" applyAlignment="1">
      <alignment horizontal="center"/>
    </xf>
    <xf numFmtId="3" fontId="4" fillId="0" borderId="4" xfId="1" applyNumberFormat="1" applyFont="1" applyBorder="1"/>
    <xf numFmtId="3" fontId="4" fillId="0" borderId="5" xfId="1" applyNumberFormat="1" applyFont="1" applyBorder="1"/>
    <xf numFmtId="3" fontId="4" fillId="0" borderId="9" xfId="1" applyNumberFormat="1" applyFont="1" applyBorder="1"/>
    <xf numFmtId="3" fontId="9" fillId="0" borderId="10" xfId="1" applyNumberFormat="1" applyFont="1" applyBorder="1"/>
    <xf numFmtId="3" fontId="4" fillId="0" borderId="10" xfId="1" applyNumberFormat="1" applyFont="1" applyBorder="1"/>
    <xf numFmtId="3" fontId="4" fillId="0" borderId="0" xfId="1" applyNumberFormat="1" applyFont="1"/>
    <xf numFmtId="3" fontId="4" fillId="0" borderId="11" xfId="1" applyNumberFormat="1" applyFont="1" applyBorder="1"/>
    <xf numFmtId="3" fontId="4" fillId="0" borderId="6" xfId="1" applyNumberFormat="1" applyFont="1" applyBorder="1"/>
    <xf numFmtId="3" fontId="4" fillId="0" borderId="12" xfId="1" applyNumberFormat="1" applyFont="1" applyBorder="1"/>
    <xf numFmtId="3" fontId="4" fillId="0" borderId="13" xfId="1" applyNumberFormat="1" applyFont="1" applyBorder="1"/>
    <xf numFmtId="3" fontId="4" fillId="2" borderId="10" xfId="1" applyNumberFormat="1" applyFont="1" applyFill="1" applyBorder="1"/>
    <xf numFmtId="3" fontId="4" fillId="2" borderId="0" xfId="1" applyNumberFormat="1" applyFont="1" applyFill="1"/>
    <xf numFmtId="3" fontId="4" fillId="2" borderId="13" xfId="1" applyNumberFormat="1" applyFont="1" applyFill="1" applyBorder="1"/>
    <xf numFmtId="3" fontId="4" fillId="3" borderId="10" xfId="1" applyNumberFormat="1" applyFont="1" applyFill="1" applyBorder="1"/>
    <xf numFmtId="3" fontId="4" fillId="3" borderId="0" xfId="1" applyNumberFormat="1" applyFont="1" applyFill="1"/>
    <xf numFmtId="3" fontId="4" fillId="3" borderId="13" xfId="1" applyNumberFormat="1" applyFont="1" applyFill="1" applyBorder="1"/>
    <xf numFmtId="3" fontId="4" fillId="0" borderId="14" xfId="1" applyNumberFormat="1" applyFont="1" applyBorder="1"/>
    <xf numFmtId="3" fontId="4" fillId="0" borderId="15" xfId="1" applyNumberFormat="1" applyFont="1" applyBorder="1"/>
    <xf numFmtId="3" fontId="4" fillId="0" borderId="16" xfId="1" applyNumberFormat="1" applyFont="1" applyBorder="1"/>
    <xf numFmtId="3" fontId="4" fillId="0" borderId="17" xfId="1" applyNumberFormat="1" applyFont="1" applyBorder="1"/>
    <xf numFmtId="3" fontId="4" fillId="0" borderId="18" xfId="1" applyNumberFormat="1" applyFont="1" applyBorder="1"/>
    <xf numFmtId="3" fontId="4" fillId="2" borderId="19" xfId="1" applyNumberFormat="1" applyFont="1" applyFill="1" applyBorder="1"/>
    <xf numFmtId="3" fontId="4" fillId="2" borderId="20" xfId="1" applyNumberFormat="1" applyFont="1" applyFill="1" applyBorder="1"/>
    <xf numFmtId="3" fontId="4" fillId="2" borderId="21" xfId="1" applyNumberFormat="1" applyFont="1" applyFill="1" applyBorder="1"/>
    <xf numFmtId="3" fontId="4" fillId="2" borderId="22" xfId="1" applyNumberFormat="1" applyFont="1" applyFill="1" applyBorder="1"/>
    <xf numFmtId="3" fontId="4" fillId="0" borderId="23" xfId="1" applyNumberFormat="1" applyFont="1" applyBorder="1"/>
    <xf numFmtId="3" fontId="4" fillId="0" borderId="24" xfId="1" applyNumberFormat="1" applyFont="1" applyBorder="1"/>
    <xf numFmtId="3" fontId="4" fillId="0" borderId="25" xfId="1" applyNumberFormat="1" applyFont="1" applyBorder="1"/>
    <xf numFmtId="3" fontId="4" fillId="0" borderId="19" xfId="1" applyNumberFormat="1" applyFont="1" applyBorder="1"/>
    <xf numFmtId="3" fontId="4" fillId="4" borderId="0" xfId="1" applyNumberFormat="1" applyFont="1" applyFill="1"/>
    <xf numFmtId="3" fontId="4" fillId="4" borderId="13" xfId="1" applyNumberFormat="1" applyFont="1" applyFill="1" applyBorder="1"/>
    <xf numFmtId="3" fontId="4" fillId="0" borderId="26" xfId="1" applyNumberFormat="1" applyFont="1" applyBorder="1"/>
    <xf numFmtId="3" fontId="4" fillId="0" borderId="27" xfId="1" applyNumberFormat="1" applyFont="1" applyBorder="1"/>
    <xf numFmtId="3" fontId="4" fillId="0" borderId="7" xfId="1" applyNumberFormat="1" applyFont="1" applyBorder="1"/>
    <xf numFmtId="3" fontId="4" fillId="0" borderId="8" xfId="1" applyNumberFormat="1" applyFont="1" applyBorder="1"/>
    <xf numFmtId="3" fontId="4" fillId="0" borderId="28" xfId="1" applyNumberFormat="1" applyFont="1" applyBorder="1"/>
    <xf numFmtId="3" fontId="4" fillId="4" borderId="15" xfId="1" applyNumberFormat="1" applyFont="1" applyFill="1" applyBorder="1"/>
    <xf numFmtId="3" fontId="4" fillId="4" borderId="16" xfId="1" applyNumberFormat="1" applyFont="1" applyFill="1" applyBorder="1"/>
    <xf numFmtId="3" fontId="4" fillId="4" borderId="24" xfId="1" applyNumberFormat="1" applyFont="1" applyFill="1" applyBorder="1"/>
    <xf numFmtId="3" fontId="4" fillId="4" borderId="25" xfId="1" applyNumberFormat="1" applyFont="1" applyFill="1" applyBorder="1"/>
    <xf numFmtId="3" fontId="4" fillId="4" borderId="5" xfId="1" applyNumberFormat="1" applyFont="1" applyFill="1" applyBorder="1"/>
    <xf numFmtId="3" fontId="4" fillId="4" borderId="9" xfId="1" applyNumberFormat="1" applyFont="1" applyFill="1" applyBorder="1"/>
    <xf numFmtId="3" fontId="4" fillId="4" borderId="11" xfId="1" applyNumberFormat="1" applyFont="1" applyFill="1" applyBorder="1"/>
    <xf numFmtId="3" fontId="4" fillId="4" borderId="6" xfId="1" applyNumberFormat="1" applyFont="1" applyFill="1" applyBorder="1"/>
    <xf numFmtId="3" fontId="4" fillId="0" borderId="21" xfId="1" applyNumberFormat="1" applyFont="1" applyBorder="1"/>
    <xf numFmtId="3" fontId="4" fillId="4" borderId="21" xfId="1" applyNumberFormat="1" applyFont="1" applyFill="1" applyBorder="1"/>
    <xf numFmtId="3" fontId="4" fillId="4" borderId="22" xfId="1" applyNumberFormat="1" applyFont="1" applyFill="1" applyBorder="1"/>
    <xf numFmtId="0" fontId="4" fillId="0" borderId="23" xfId="1" applyFont="1" applyBorder="1"/>
    <xf numFmtId="0" fontId="4" fillId="0" borderId="24" xfId="1" applyFont="1" applyBorder="1"/>
    <xf numFmtId="0" fontId="4" fillId="4" borderId="24" xfId="1" applyFont="1" applyFill="1" applyBorder="1"/>
    <xf numFmtId="0" fontId="4" fillId="4" borderId="29" xfId="1" applyFont="1" applyFill="1" applyBorder="1"/>
    <xf numFmtId="0" fontId="4" fillId="0" borderId="30" xfId="1" applyFont="1" applyBorder="1"/>
    <xf numFmtId="3" fontId="4" fillId="0" borderId="30" xfId="1" applyNumberFormat="1" applyFont="1" applyBorder="1"/>
    <xf numFmtId="3" fontId="3" fillId="0" borderId="0" xfId="1" applyNumberFormat="1" applyFont="1"/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2" fillId="0" borderId="0" xfId="2" applyFont="1"/>
    <xf numFmtId="3" fontId="4" fillId="0" borderId="31" xfId="1" applyNumberFormat="1" applyFont="1" applyBorder="1"/>
    <xf numFmtId="3" fontId="3" fillId="0" borderId="5" xfId="1" applyNumberFormat="1" applyFont="1" applyBorder="1" applyAlignment="1">
      <alignment horizontal="center" vertical="center"/>
    </xf>
    <xf numFmtId="3" fontId="3" fillId="0" borderId="6" xfId="1" applyNumberFormat="1" applyFont="1" applyBorder="1" applyAlignment="1">
      <alignment horizontal="center"/>
    </xf>
    <xf numFmtId="0" fontId="4" fillId="0" borderId="0" xfId="1" applyFont="1" applyAlignment="1">
      <alignment horizontal="left" vertical="center" wrapText="1"/>
    </xf>
    <xf numFmtId="3" fontId="3" fillId="0" borderId="4" xfId="1" applyNumberFormat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/>
    </xf>
    <xf numFmtId="3" fontId="3" fillId="0" borderId="2" xfId="1" applyNumberFormat="1" applyFont="1" applyBorder="1" applyAlignment="1">
      <alignment horizontal="center"/>
    </xf>
    <xf numFmtId="3" fontId="3" fillId="0" borderId="2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164" fontId="7" fillId="0" borderId="0" xfId="1" applyNumberFormat="1" applyFont="1" applyAlignment="1">
      <alignment horizontal="right"/>
    </xf>
  </cellXfs>
  <cellStyles count="3">
    <cellStyle name="Normal" xfId="0" builtinId="0"/>
    <cellStyle name="Normal 2" xfId="1" xr:uid="{01BDB674-BB7E-4326-BC09-C696E5B01982}"/>
    <cellStyle name="Normal_P 1.2  FFto I Trimestre 2012" xfId="2" xr:uid="{87D6BDEF-828E-46CE-A1D7-BEF875B195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38101</xdr:rowOff>
    </xdr:from>
    <xdr:to>
      <xdr:col>1</xdr:col>
      <xdr:colOff>228600</xdr:colOff>
      <xdr:row>1</xdr:row>
      <xdr:rowOff>118171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378DAC-6EA3-343F-F321-FF1E89AA0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8101"/>
          <a:ext cx="3568700" cy="588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5FA0-E322-485E-A177-C46A2AB796A8}">
  <dimension ref="A1:AL55"/>
  <sheetViews>
    <sheetView tabSelected="1" zoomScale="75" zoomScaleNormal="75" zoomScaleSheetLayoutView="75" workbookViewId="0">
      <selection activeCell="A3" sqref="A3"/>
    </sheetView>
  </sheetViews>
  <sheetFormatPr baseColWidth="10" defaultRowHeight="15" x14ac:dyDescent="0.25"/>
  <cols>
    <col min="1" max="1" width="50.5703125" style="5" customWidth="1"/>
    <col min="2" max="36" width="12.5703125" style="5" customWidth="1"/>
    <col min="37" max="256" width="11.42578125" style="5"/>
    <col min="257" max="257" width="50.5703125" style="5" customWidth="1"/>
    <col min="258" max="292" width="12.5703125" style="5" customWidth="1"/>
    <col min="293" max="512" width="11.42578125" style="5"/>
    <col min="513" max="513" width="50.5703125" style="5" customWidth="1"/>
    <col min="514" max="548" width="12.5703125" style="5" customWidth="1"/>
    <col min="549" max="768" width="11.42578125" style="5"/>
    <col min="769" max="769" width="50.5703125" style="5" customWidth="1"/>
    <col min="770" max="804" width="12.5703125" style="5" customWidth="1"/>
    <col min="805" max="1024" width="11.42578125" style="5"/>
    <col min="1025" max="1025" width="50.5703125" style="5" customWidth="1"/>
    <col min="1026" max="1060" width="12.5703125" style="5" customWidth="1"/>
    <col min="1061" max="1280" width="11.42578125" style="5"/>
    <col min="1281" max="1281" width="50.5703125" style="5" customWidth="1"/>
    <col min="1282" max="1316" width="12.5703125" style="5" customWidth="1"/>
    <col min="1317" max="1536" width="11.42578125" style="5"/>
    <col min="1537" max="1537" width="50.5703125" style="5" customWidth="1"/>
    <col min="1538" max="1572" width="12.5703125" style="5" customWidth="1"/>
    <col min="1573" max="1792" width="11.42578125" style="5"/>
    <col min="1793" max="1793" width="50.5703125" style="5" customWidth="1"/>
    <col min="1794" max="1828" width="12.5703125" style="5" customWidth="1"/>
    <col min="1829" max="2048" width="11.42578125" style="5"/>
    <col min="2049" max="2049" width="50.5703125" style="5" customWidth="1"/>
    <col min="2050" max="2084" width="12.5703125" style="5" customWidth="1"/>
    <col min="2085" max="2304" width="11.42578125" style="5"/>
    <col min="2305" max="2305" width="50.5703125" style="5" customWidth="1"/>
    <col min="2306" max="2340" width="12.5703125" style="5" customWidth="1"/>
    <col min="2341" max="2560" width="11.42578125" style="5"/>
    <col min="2561" max="2561" width="50.5703125" style="5" customWidth="1"/>
    <col min="2562" max="2596" width="12.5703125" style="5" customWidth="1"/>
    <col min="2597" max="2816" width="11.42578125" style="5"/>
    <col min="2817" max="2817" width="50.5703125" style="5" customWidth="1"/>
    <col min="2818" max="2852" width="12.5703125" style="5" customWidth="1"/>
    <col min="2853" max="3072" width="11.42578125" style="5"/>
    <col min="3073" max="3073" width="50.5703125" style="5" customWidth="1"/>
    <col min="3074" max="3108" width="12.5703125" style="5" customWidth="1"/>
    <col min="3109" max="3328" width="11.42578125" style="5"/>
    <col min="3329" max="3329" width="50.5703125" style="5" customWidth="1"/>
    <col min="3330" max="3364" width="12.5703125" style="5" customWidth="1"/>
    <col min="3365" max="3584" width="11.42578125" style="5"/>
    <col min="3585" max="3585" width="50.5703125" style="5" customWidth="1"/>
    <col min="3586" max="3620" width="12.5703125" style="5" customWidth="1"/>
    <col min="3621" max="3840" width="11.42578125" style="5"/>
    <col min="3841" max="3841" width="50.5703125" style="5" customWidth="1"/>
    <col min="3842" max="3876" width="12.5703125" style="5" customWidth="1"/>
    <col min="3877" max="4096" width="11.42578125" style="5"/>
    <col min="4097" max="4097" width="50.5703125" style="5" customWidth="1"/>
    <col min="4098" max="4132" width="12.5703125" style="5" customWidth="1"/>
    <col min="4133" max="4352" width="11.42578125" style="5"/>
    <col min="4353" max="4353" width="50.5703125" style="5" customWidth="1"/>
    <col min="4354" max="4388" width="12.5703125" style="5" customWidth="1"/>
    <col min="4389" max="4608" width="11.42578125" style="5"/>
    <col min="4609" max="4609" width="50.5703125" style="5" customWidth="1"/>
    <col min="4610" max="4644" width="12.5703125" style="5" customWidth="1"/>
    <col min="4645" max="4864" width="11.42578125" style="5"/>
    <col min="4865" max="4865" width="50.5703125" style="5" customWidth="1"/>
    <col min="4866" max="4900" width="12.5703125" style="5" customWidth="1"/>
    <col min="4901" max="5120" width="11.42578125" style="5"/>
    <col min="5121" max="5121" width="50.5703125" style="5" customWidth="1"/>
    <col min="5122" max="5156" width="12.5703125" style="5" customWidth="1"/>
    <col min="5157" max="5376" width="11.42578125" style="5"/>
    <col min="5377" max="5377" width="50.5703125" style="5" customWidth="1"/>
    <col min="5378" max="5412" width="12.5703125" style="5" customWidth="1"/>
    <col min="5413" max="5632" width="11.42578125" style="5"/>
    <col min="5633" max="5633" width="50.5703125" style="5" customWidth="1"/>
    <col min="5634" max="5668" width="12.5703125" style="5" customWidth="1"/>
    <col min="5669" max="5888" width="11.42578125" style="5"/>
    <col min="5889" max="5889" width="50.5703125" style="5" customWidth="1"/>
    <col min="5890" max="5924" width="12.5703125" style="5" customWidth="1"/>
    <col min="5925" max="6144" width="11.42578125" style="5"/>
    <col min="6145" max="6145" width="50.5703125" style="5" customWidth="1"/>
    <col min="6146" max="6180" width="12.5703125" style="5" customWidth="1"/>
    <col min="6181" max="6400" width="11.42578125" style="5"/>
    <col min="6401" max="6401" width="50.5703125" style="5" customWidth="1"/>
    <col min="6402" max="6436" width="12.5703125" style="5" customWidth="1"/>
    <col min="6437" max="6656" width="11.42578125" style="5"/>
    <col min="6657" max="6657" width="50.5703125" style="5" customWidth="1"/>
    <col min="6658" max="6692" width="12.5703125" style="5" customWidth="1"/>
    <col min="6693" max="6912" width="11.42578125" style="5"/>
    <col min="6913" max="6913" width="50.5703125" style="5" customWidth="1"/>
    <col min="6914" max="6948" width="12.5703125" style="5" customWidth="1"/>
    <col min="6949" max="7168" width="11.42578125" style="5"/>
    <col min="7169" max="7169" width="50.5703125" style="5" customWidth="1"/>
    <col min="7170" max="7204" width="12.5703125" style="5" customWidth="1"/>
    <col min="7205" max="7424" width="11.42578125" style="5"/>
    <col min="7425" max="7425" width="50.5703125" style="5" customWidth="1"/>
    <col min="7426" max="7460" width="12.5703125" style="5" customWidth="1"/>
    <col min="7461" max="7680" width="11.42578125" style="5"/>
    <col min="7681" max="7681" width="50.5703125" style="5" customWidth="1"/>
    <col min="7682" max="7716" width="12.5703125" style="5" customWidth="1"/>
    <col min="7717" max="7936" width="11.42578125" style="5"/>
    <col min="7937" max="7937" width="50.5703125" style="5" customWidth="1"/>
    <col min="7938" max="7972" width="12.5703125" style="5" customWidth="1"/>
    <col min="7973" max="8192" width="11.42578125" style="5"/>
    <col min="8193" max="8193" width="50.5703125" style="5" customWidth="1"/>
    <col min="8194" max="8228" width="12.5703125" style="5" customWidth="1"/>
    <col min="8229" max="8448" width="11.42578125" style="5"/>
    <col min="8449" max="8449" width="50.5703125" style="5" customWidth="1"/>
    <col min="8450" max="8484" width="12.5703125" style="5" customWidth="1"/>
    <col min="8485" max="8704" width="11.42578125" style="5"/>
    <col min="8705" max="8705" width="50.5703125" style="5" customWidth="1"/>
    <col min="8706" max="8740" width="12.5703125" style="5" customWidth="1"/>
    <col min="8741" max="8960" width="11.42578125" style="5"/>
    <col min="8961" max="8961" width="50.5703125" style="5" customWidth="1"/>
    <col min="8962" max="8996" width="12.5703125" style="5" customWidth="1"/>
    <col min="8997" max="9216" width="11.42578125" style="5"/>
    <col min="9217" max="9217" width="50.5703125" style="5" customWidth="1"/>
    <col min="9218" max="9252" width="12.5703125" style="5" customWidth="1"/>
    <col min="9253" max="9472" width="11.42578125" style="5"/>
    <col min="9473" max="9473" width="50.5703125" style="5" customWidth="1"/>
    <col min="9474" max="9508" width="12.5703125" style="5" customWidth="1"/>
    <col min="9509" max="9728" width="11.42578125" style="5"/>
    <col min="9729" max="9729" width="50.5703125" style="5" customWidth="1"/>
    <col min="9730" max="9764" width="12.5703125" style="5" customWidth="1"/>
    <col min="9765" max="9984" width="11.42578125" style="5"/>
    <col min="9985" max="9985" width="50.5703125" style="5" customWidth="1"/>
    <col min="9986" max="10020" width="12.5703125" style="5" customWidth="1"/>
    <col min="10021" max="10240" width="11.42578125" style="5"/>
    <col min="10241" max="10241" width="50.5703125" style="5" customWidth="1"/>
    <col min="10242" max="10276" width="12.5703125" style="5" customWidth="1"/>
    <col min="10277" max="10496" width="11.42578125" style="5"/>
    <col min="10497" max="10497" width="50.5703125" style="5" customWidth="1"/>
    <col min="10498" max="10532" width="12.5703125" style="5" customWidth="1"/>
    <col min="10533" max="10752" width="11.42578125" style="5"/>
    <col min="10753" max="10753" width="50.5703125" style="5" customWidth="1"/>
    <col min="10754" max="10788" width="12.5703125" style="5" customWidth="1"/>
    <col min="10789" max="11008" width="11.42578125" style="5"/>
    <col min="11009" max="11009" width="50.5703125" style="5" customWidth="1"/>
    <col min="11010" max="11044" width="12.5703125" style="5" customWidth="1"/>
    <col min="11045" max="11264" width="11.42578125" style="5"/>
    <col min="11265" max="11265" width="50.5703125" style="5" customWidth="1"/>
    <col min="11266" max="11300" width="12.5703125" style="5" customWidth="1"/>
    <col min="11301" max="11520" width="11.42578125" style="5"/>
    <col min="11521" max="11521" width="50.5703125" style="5" customWidth="1"/>
    <col min="11522" max="11556" width="12.5703125" style="5" customWidth="1"/>
    <col min="11557" max="11776" width="11.42578125" style="5"/>
    <col min="11777" max="11777" width="50.5703125" style="5" customWidth="1"/>
    <col min="11778" max="11812" width="12.5703125" style="5" customWidth="1"/>
    <col min="11813" max="12032" width="11.42578125" style="5"/>
    <col min="12033" max="12033" width="50.5703125" style="5" customWidth="1"/>
    <col min="12034" max="12068" width="12.5703125" style="5" customWidth="1"/>
    <col min="12069" max="12288" width="11.42578125" style="5"/>
    <col min="12289" max="12289" width="50.5703125" style="5" customWidth="1"/>
    <col min="12290" max="12324" width="12.5703125" style="5" customWidth="1"/>
    <col min="12325" max="12544" width="11.42578125" style="5"/>
    <col min="12545" max="12545" width="50.5703125" style="5" customWidth="1"/>
    <col min="12546" max="12580" width="12.5703125" style="5" customWidth="1"/>
    <col min="12581" max="12800" width="11.42578125" style="5"/>
    <col min="12801" max="12801" width="50.5703125" style="5" customWidth="1"/>
    <col min="12802" max="12836" width="12.5703125" style="5" customWidth="1"/>
    <col min="12837" max="13056" width="11.42578125" style="5"/>
    <col min="13057" max="13057" width="50.5703125" style="5" customWidth="1"/>
    <col min="13058" max="13092" width="12.5703125" style="5" customWidth="1"/>
    <col min="13093" max="13312" width="11.42578125" style="5"/>
    <col min="13313" max="13313" width="50.5703125" style="5" customWidth="1"/>
    <col min="13314" max="13348" width="12.5703125" style="5" customWidth="1"/>
    <col min="13349" max="13568" width="11.42578125" style="5"/>
    <col min="13569" max="13569" width="50.5703125" style="5" customWidth="1"/>
    <col min="13570" max="13604" width="12.5703125" style="5" customWidth="1"/>
    <col min="13605" max="13824" width="11.42578125" style="5"/>
    <col min="13825" max="13825" width="50.5703125" style="5" customWidth="1"/>
    <col min="13826" max="13860" width="12.5703125" style="5" customWidth="1"/>
    <col min="13861" max="14080" width="11.42578125" style="5"/>
    <col min="14081" max="14081" width="50.5703125" style="5" customWidth="1"/>
    <col min="14082" max="14116" width="12.5703125" style="5" customWidth="1"/>
    <col min="14117" max="14336" width="11.42578125" style="5"/>
    <col min="14337" max="14337" width="50.5703125" style="5" customWidth="1"/>
    <col min="14338" max="14372" width="12.5703125" style="5" customWidth="1"/>
    <col min="14373" max="14592" width="11.42578125" style="5"/>
    <col min="14593" max="14593" width="50.5703125" style="5" customWidth="1"/>
    <col min="14594" max="14628" width="12.5703125" style="5" customWidth="1"/>
    <col min="14629" max="14848" width="11.42578125" style="5"/>
    <col min="14849" max="14849" width="50.5703125" style="5" customWidth="1"/>
    <col min="14850" max="14884" width="12.5703125" style="5" customWidth="1"/>
    <col min="14885" max="15104" width="11.42578125" style="5"/>
    <col min="15105" max="15105" width="50.5703125" style="5" customWidth="1"/>
    <col min="15106" max="15140" width="12.5703125" style="5" customWidth="1"/>
    <col min="15141" max="15360" width="11.42578125" style="5"/>
    <col min="15361" max="15361" width="50.5703125" style="5" customWidth="1"/>
    <col min="15362" max="15396" width="12.5703125" style="5" customWidth="1"/>
    <col min="15397" max="15616" width="11.42578125" style="5"/>
    <col min="15617" max="15617" width="50.5703125" style="5" customWidth="1"/>
    <col min="15618" max="15652" width="12.5703125" style="5" customWidth="1"/>
    <col min="15653" max="15872" width="11.42578125" style="5"/>
    <col min="15873" max="15873" width="50.5703125" style="5" customWidth="1"/>
    <col min="15874" max="15908" width="12.5703125" style="5" customWidth="1"/>
    <col min="15909" max="16128" width="11.42578125" style="5"/>
    <col min="16129" max="16129" width="50.5703125" style="5" customWidth="1"/>
    <col min="16130" max="16164" width="12.5703125" style="5" customWidth="1"/>
    <col min="16165" max="16384" width="11.42578125" style="5"/>
  </cols>
  <sheetData>
    <row r="1" spans="1:38" ht="39.75" customHeight="1" x14ac:dyDescent="0.25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x14ac:dyDescent="0.25">
      <c r="A2" s="1"/>
      <c r="B2" s="2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ht="6.9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x14ac:dyDescent="0.25">
      <c r="A4" s="2" t="s">
        <v>0</v>
      </c>
      <c r="B4" s="6"/>
      <c r="C4" s="84" t="s">
        <v>1</v>
      </c>
      <c r="D4" s="84"/>
      <c r="E4" s="84"/>
      <c r="F4" s="84"/>
      <c r="G4" s="2"/>
      <c r="H4" s="84" t="str">
        <f>+$C$4</f>
        <v>ANEXO I, ARTICULO 7º DE LA REGLAMENTACION</v>
      </c>
      <c r="I4" s="84"/>
      <c r="J4" s="84"/>
      <c r="K4" s="84"/>
      <c r="L4" s="2"/>
      <c r="M4" s="84" t="str">
        <f>+$C$4</f>
        <v>ANEXO I, ARTICULO 7º DE LA REGLAMENTACION</v>
      </c>
      <c r="N4" s="84"/>
      <c r="O4" s="84"/>
      <c r="P4" s="84"/>
      <c r="Q4" s="2"/>
      <c r="R4" s="84" t="str">
        <f>+$C$4</f>
        <v>ANEXO I, ARTICULO 7º DE LA REGLAMENTACION</v>
      </c>
      <c r="S4" s="84"/>
      <c r="T4" s="84"/>
      <c r="U4" s="84"/>
      <c r="V4" s="2"/>
      <c r="W4" s="84" t="str">
        <f>+$C$4</f>
        <v>ANEXO I, ARTICULO 7º DE LA REGLAMENTACION</v>
      </c>
      <c r="X4" s="84"/>
      <c r="Y4" s="84"/>
      <c r="Z4" s="84"/>
      <c r="AA4" s="2"/>
      <c r="AB4" s="84" t="str">
        <f>+$C$4</f>
        <v>ANEXO I, ARTICULO 7º DE LA REGLAMENTACION</v>
      </c>
      <c r="AC4" s="84"/>
      <c r="AD4" s="84"/>
      <c r="AE4" s="84"/>
      <c r="AF4" s="2"/>
      <c r="AG4" s="84" t="str">
        <f>+$C$4</f>
        <v>ANEXO I, ARTICULO 7º DE LA REGLAMENTACION</v>
      </c>
      <c r="AH4" s="84"/>
      <c r="AI4" s="84"/>
      <c r="AJ4" s="84"/>
      <c r="AK4" s="2"/>
      <c r="AL4" s="2"/>
    </row>
    <row r="5" spans="1:38" x14ac:dyDescent="0.25">
      <c r="A5" s="2" t="s">
        <v>2</v>
      </c>
      <c r="B5" s="2"/>
      <c r="C5" s="2"/>
      <c r="D5" s="2"/>
      <c r="E5" s="2"/>
      <c r="F5" s="7" t="s">
        <v>3</v>
      </c>
      <c r="G5" s="2"/>
      <c r="H5" s="2"/>
      <c r="I5" s="2"/>
      <c r="J5" s="2"/>
      <c r="K5" s="7" t="str">
        <f>+$F$5</f>
        <v>Planilla 1.2</v>
      </c>
      <c r="L5" s="2"/>
      <c r="M5" s="2"/>
      <c r="N5" s="2"/>
      <c r="O5" s="2"/>
      <c r="P5" s="7" t="str">
        <f>+$F$5</f>
        <v>Planilla 1.2</v>
      </c>
      <c r="Q5" s="2"/>
      <c r="R5" s="2"/>
      <c r="S5" s="2"/>
      <c r="T5" s="2"/>
      <c r="U5" s="7" t="str">
        <f>+$F$5</f>
        <v>Planilla 1.2</v>
      </c>
      <c r="V5" s="2"/>
      <c r="W5" s="2"/>
      <c r="X5" s="2"/>
      <c r="Y5" s="2"/>
      <c r="Z5" s="7" t="str">
        <f>+$F$5</f>
        <v>Planilla 1.2</v>
      </c>
      <c r="AA5" s="2"/>
      <c r="AB5" s="2"/>
      <c r="AC5" s="2"/>
      <c r="AD5" s="2"/>
      <c r="AE5" s="7" t="str">
        <f>+$F$5</f>
        <v>Planilla 1.2</v>
      </c>
      <c r="AF5" s="2"/>
      <c r="AG5" s="2"/>
      <c r="AH5" s="2"/>
      <c r="AI5" s="2"/>
      <c r="AJ5" s="7" t="str">
        <f>+$F$5</f>
        <v>Planilla 1.2</v>
      </c>
      <c r="AK5" s="2"/>
      <c r="AL5" s="2"/>
    </row>
    <row r="6" spans="1:38" x14ac:dyDescent="0.25">
      <c r="A6" s="2" t="s">
        <v>4</v>
      </c>
      <c r="B6" s="2"/>
      <c r="C6" s="2"/>
      <c r="D6" s="2"/>
      <c r="E6" s="85" t="s">
        <v>5</v>
      </c>
      <c r="F6" s="85"/>
      <c r="G6" s="2"/>
      <c r="H6" s="2"/>
      <c r="I6" s="2"/>
      <c r="J6" s="85" t="str">
        <f>+$E$6</f>
        <v>Acum. 31/12/2025</v>
      </c>
      <c r="K6" s="85"/>
      <c r="L6" s="2"/>
      <c r="M6" s="2"/>
      <c r="N6" s="2"/>
      <c r="O6" s="85" t="str">
        <f>+$E$6</f>
        <v>Acum. 31/12/2025</v>
      </c>
      <c r="P6" s="85"/>
      <c r="Q6" s="2"/>
      <c r="R6" s="2"/>
      <c r="S6" s="2"/>
      <c r="T6" s="85" t="str">
        <f>+$E$6</f>
        <v>Acum. 31/12/2025</v>
      </c>
      <c r="U6" s="85"/>
      <c r="V6" s="2"/>
      <c r="W6" s="2"/>
      <c r="X6" s="2"/>
      <c r="Y6" s="85" t="str">
        <f>+$E$6</f>
        <v>Acum. 31/12/2025</v>
      </c>
      <c r="Z6" s="85"/>
      <c r="AA6" s="2"/>
      <c r="AB6" s="2"/>
      <c r="AC6" s="2"/>
      <c r="AD6" s="85" t="str">
        <f>+$E$6</f>
        <v>Acum. 31/12/2025</v>
      </c>
      <c r="AE6" s="85"/>
      <c r="AF6" s="2"/>
      <c r="AG6" s="2"/>
      <c r="AH6" s="2"/>
      <c r="AI6" s="85" t="str">
        <f>+$E$6</f>
        <v>Acum. 31/12/2025</v>
      </c>
      <c r="AJ6" s="85"/>
      <c r="AK6" s="2"/>
      <c r="AL6" s="2"/>
    </row>
    <row r="7" spans="1:38" x14ac:dyDescent="0.25">
      <c r="A7" s="2" t="s">
        <v>6</v>
      </c>
      <c r="B7" s="2"/>
      <c r="C7" s="2"/>
      <c r="D7" s="2"/>
      <c r="E7" s="2"/>
      <c r="F7" s="8" t="s">
        <v>7</v>
      </c>
      <c r="G7" s="2"/>
      <c r="H7" s="2"/>
      <c r="I7" s="2"/>
      <c r="J7" s="2"/>
      <c r="K7" s="8" t="str">
        <f>+$F$7</f>
        <v>Provisorio</v>
      </c>
      <c r="L7" s="2"/>
      <c r="M7" s="2"/>
      <c r="N7" s="2"/>
      <c r="O7" s="2"/>
      <c r="P7" s="8" t="str">
        <f>+$F$7</f>
        <v>Provisorio</v>
      </c>
      <c r="Q7" s="2"/>
      <c r="R7" s="2"/>
      <c r="S7" s="2"/>
      <c r="T7" s="2"/>
      <c r="U7" s="8" t="str">
        <f>+$F$7</f>
        <v>Provisorio</v>
      </c>
      <c r="V7" s="2"/>
      <c r="W7" s="2"/>
      <c r="X7" s="2"/>
      <c r="Y7" s="2"/>
      <c r="Z7" s="8" t="str">
        <f>+$F$7</f>
        <v>Provisorio</v>
      </c>
      <c r="AA7" s="2"/>
      <c r="AB7" s="2"/>
      <c r="AC7" s="2"/>
      <c r="AD7" s="2"/>
      <c r="AE7" s="8" t="str">
        <f>+$F$7</f>
        <v>Provisorio</v>
      </c>
      <c r="AF7" s="2"/>
      <c r="AG7" s="2"/>
      <c r="AH7" s="2"/>
      <c r="AI7" s="2"/>
      <c r="AJ7" s="8" t="str">
        <f>+$F$7</f>
        <v>Provisorio</v>
      </c>
      <c r="AK7" s="2"/>
      <c r="AL7" s="2"/>
    </row>
    <row r="8" spans="1:38" x14ac:dyDescent="0.25">
      <c r="A8" s="9" t="s">
        <v>8</v>
      </c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2"/>
      <c r="AK8" s="2"/>
      <c r="AL8" s="2"/>
    </row>
    <row r="9" spans="1:38" x14ac:dyDescent="0.25">
      <c r="A9" s="9" t="s">
        <v>9</v>
      </c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2"/>
      <c r="AK9" s="2"/>
      <c r="AL9" s="2"/>
    </row>
    <row r="10" spans="1:38" ht="15.75" thickBo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ht="15.75" thickBot="1" x14ac:dyDescent="0.3">
      <c r="A11" s="83" t="s">
        <v>10</v>
      </c>
      <c r="B11" s="80" t="s">
        <v>11</v>
      </c>
      <c r="C11" s="80"/>
      <c r="D11" s="80"/>
      <c r="E11" s="80"/>
      <c r="F11" s="80"/>
      <c r="G11" s="80" t="s">
        <v>11</v>
      </c>
      <c r="H11" s="80"/>
      <c r="I11" s="80"/>
      <c r="J11" s="80"/>
      <c r="K11" s="80"/>
      <c r="L11" s="80" t="s">
        <v>11</v>
      </c>
      <c r="M11" s="80"/>
      <c r="N11" s="80"/>
      <c r="O11" s="80"/>
      <c r="P11" s="80"/>
      <c r="Q11" s="80" t="s">
        <v>11</v>
      </c>
      <c r="R11" s="80"/>
      <c r="S11" s="80"/>
      <c r="T11" s="80"/>
      <c r="U11" s="80"/>
      <c r="V11" s="80" t="s">
        <v>11</v>
      </c>
      <c r="W11" s="80"/>
      <c r="X11" s="80"/>
      <c r="Y11" s="80"/>
      <c r="Z11" s="80"/>
      <c r="AA11" s="80" t="s">
        <v>11</v>
      </c>
      <c r="AB11" s="80"/>
      <c r="AC11" s="80"/>
      <c r="AD11" s="80"/>
      <c r="AE11" s="80"/>
      <c r="AF11" s="80" t="s">
        <v>11</v>
      </c>
      <c r="AG11" s="80"/>
      <c r="AH11" s="80"/>
      <c r="AI11" s="80"/>
      <c r="AJ11" s="80"/>
      <c r="AK11" s="2"/>
      <c r="AL11" s="2"/>
    </row>
    <row r="12" spans="1:38" ht="15.75" thickBot="1" x14ac:dyDescent="0.3">
      <c r="A12" s="83"/>
      <c r="B12" s="81" t="s">
        <v>12</v>
      </c>
      <c r="C12" s="81"/>
      <c r="D12" s="81"/>
      <c r="E12" s="81"/>
      <c r="F12" s="81"/>
      <c r="G12" s="81" t="s">
        <v>13</v>
      </c>
      <c r="H12" s="81"/>
      <c r="I12" s="81"/>
      <c r="J12" s="81"/>
      <c r="K12" s="81"/>
      <c r="L12" s="81" t="s">
        <v>14</v>
      </c>
      <c r="M12" s="81"/>
      <c r="N12" s="81"/>
      <c r="O12" s="81"/>
      <c r="P12" s="81"/>
      <c r="Q12" s="81" t="s">
        <v>15</v>
      </c>
      <c r="R12" s="81"/>
      <c r="S12" s="81"/>
      <c r="T12" s="81"/>
      <c r="U12" s="81"/>
      <c r="V12" s="81" t="s">
        <v>16</v>
      </c>
      <c r="W12" s="81"/>
      <c r="X12" s="81"/>
      <c r="Y12" s="81"/>
      <c r="Z12" s="81"/>
      <c r="AA12" s="81" t="s">
        <v>17</v>
      </c>
      <c r="AB12" s="81"/>
      <c r="AC12" s="81"/>
      <c r="AD12" s="81"/>
      <c r="AE12" s="81"/>
      <c r="AF12" s="82" t="s">
        <v>18</v>
      </c>
      <c r="AG12" s="82"/>
      <c r="AH12" s="82"/>
      <c r="AI12" s="82"/>
      <c r="AJ12" s="82"/>
      <c r="AK12" s="2"/>
      <c r="AL12" s="2"/>
    </row>
    <row r="13" spans="1:38" ht="15.75" thickBot="1" x14ac:dyDescent="0.3">
      <c r="A13" s="83"/>
      <c r="B13" s="78" t="s">
        <v>19</v>
      </c>
      <c r="C13" s="78"/>
      <c r="D13" s="78"/>
      <c r="E13" s="78"/>
      <c r="F13" s="78"/>
      <c r="G13" s="78" t="s">
        <v>20</v>
      </c>
      <c r="H13" s="78"/>
      <c r="I13" s="78"/>
      <c r="J13" s="78"/>
      <c r="K13" s="78"/>
      <c r="L13" s="78" t="s">
        <v>21</v>
      </c>
      <c r="M13" s="78"/>
      <c r="N13" s="78"/>
      <c r="O13" s="78"/>
      <c r="P13" s="78"/>
      <c r="Q13" s="78" t="s">
        <v>22</v>
      </c>
      <c r="R13" s="78"/>
      <c r="S13" s="78"/>
      <c r="T13" s="78"/>
      <c r="U13" s="78"/>
      <c r="V13" s="78" t="s">
        <v>23</v>
      </c>
      <c r="W13" s="78"/>
      <c r="X13" s="78"/>
      <c r="Y13" s="78"/>
      <c r="Z13" s="78"/>
      <c r="AA13" s="78" t="s">
        <v>24</v>
      </c>
      <c r="AB13" s="78"/>
      <c r="AC13" s="78"/>
      <c r="AD13" s="78"/>
      <c r="AE13" s="78"/>
      <c r="AF13" s="79" t="s">
        <v>25</v>
      </c>
      <c r="AG13" s="79"/>
      <c r="AH13" s="79"/>
      <c r="AI13" s="79"/>
      <c r="AJ13" s="79"/>
      <c r="AK13" s="2"/>
      <c r="AL13" s="2"/>
    </row>
    <row r="14" spans="1:38" ht="15.75" thickBot="1" x14ac:dyDescent="0.3">
      <c r="A14" s="83"/>
      <c r="B14" s="76" t="s">
        <v>26</v>
      </c>
      <c r="C14" s="77" t="s">
        <v>27</v>
      </c>
      <c r="D14" s="73" t="s">
        <v>28</v>
      </c>
      <c r="E14" s="74" t="s">
        <v>29</v>
      </c>
      <c r="F14" s="74"/>
      <c r="G14" s="76" t="s">
        <v>26</v>
      </c>
      <c r="H14" s="77" t="s">
        <v>27</v>
      </c>
      <c r="I14" s="73" t="s">
        <v>28</v>
      </c>
      <c r="J14" s="74" t="s">
        <v>29</v>
      </c>
      <c r="K14" s="74"/>
      <c r="L14" s="76" t="s">
        <v>26</v>
      </c>
      <c r="M14" s="77" t="s">
        <v>27</v>
      </c>
      <c r="N14" s="73" t="s">
        <v>28</v>
      </c>
      <c r="O14" s="74" t="s">
        <v>29</v>
      </c>
      <c r="P14" s="74"/>
      <c r="Q14" s="76" t="s">
        <v>26</v>
      </c>
      <c r="R14" s="77" t="s">
        <v>27</v>
      </c>
      <c r="S14" s="73" t="s">
        <v>28</v>
      </c>
      <c r="T14" s="74" t="s">
        <v>29</v>
      </c>
      <c r="U14" s="74"/>
      <c r="V14" s="76" t="s">
        <v>26</v>
      </c>
      <c r="W14" s="77" t="s">
        <v>27</v>
      </c>
      <c r="X14" s="73" t="s">
        <v>28</v>
      </c>
      <c r="Y14" s="74" t="s">
        <v>29</v>
      </c>
      <c r="Z14" s="74"/>
      <c r="AA14" s="76" t="s">
        <v>26</v>
      </c>
      <c r="AB14" s="77" t="s">
        <v>27</v>
      </c>
      <c r="AC14" s="73" t="s">
        <v>28</v>
      </c>
      <c r="AD14" s="74" t="s">
        <v>29</v>
      </c>
      <c r="AE14" s="74"/>
      <c r="AF14" s="76" t="s">
        <v>26</v>
      </c>
      <c r="AG14" s="77" t="s">
        <v>27</v>
      </c>
      <c r="AH14" s="73" t="s">
        <v>28</v>
      </c>
      <c r="AI14" s="74" t="s">
        <v>29</v>
      </c>
      <c r="AJ14" s="74"/>
      <c r="AK14" s="2"/>
      <c r="AL14" s="2"/>
    </row>
    <row r="15" spans="1:38" ht="15.75" thickBot="1" x14ac:dyDescent="0.3">
      <c r="A15" s="83"/>
      <c r="B15" s="76"/>
      <c r="C15" s="77"/>
      <c r="D15" s="73"/>
      <c r="E15" s="11" t="s">
        <v>30</v>
      </c>
      <c r="F15" s="12" t="s">
        <v>31</v>
      </c>
      <c r="G15" s="76"/>
      <c r="H15" s="77"/>
      <c r="I15" s="73"/>
      <c r="J15" s="11" t="s">
        <v>30</v>
      </c>
      <c r="K15" s="12" t="s">
        <v>31</v>
      </c>
      <c r="L15" s="76"/>
      <c r="M15" s="77"/>
      <c r="N15" s="73"/>
      <c r="O15" s="11" t="s">
        <v>30</v>
      </c>
      <c r="P15" s="12" t="s">
        <v>31</v>
      </c>
      <c r="Q15" s="76"/>
      <c r="R15" s="77"/>
      <c r="S15" s="73"/>
      <c r="T15" s="11" t="s">
        <v>30</v>
      </c>
      <c r="U15" s="12" t="s">
        <v>31</v>
      </c>
      <c r="V15" s="76"/>
      <c r="W15" s="77"/>
      <c r="X15" s="73"/>
      <c r="Y15" s="11" t="s">
        <v>30</v>
      </c>
      <c r="Z15" s="12" t="s">
        <v>31</v>
      </c>
      <c r="AA15" s="76"/>
      <c r="AB15" s="77"/>
      <c r="AC15" s="73"/>
      <c r="AD15" s="11" t="s">
        <v>30</v>
      </c>
      <c r="AE15" s="12" t="s">
        <v>31</v>
      </c>
      <c r="AF15" s="76"/>
      <c r="AG15" s="77"/>
      <c r="AH15" s="73"/>
      <c r="AI15" s="11" t="s">
        <v>30</v>
      </c>
      <c r="AJ15" s="12" t="s">
        <v>31</v>
      </c>
      <c r="AK15" s="2"/>
      <c r="AL15" s="2"/>
    </row>
    <row r="16" spans="1:38" ht="15.75" thickBot="1" x14ac:dyDescent="0.3">
      <c r="A16" s="13" t="s">
        <v>32</v>
      </c>
      <c r="B16" s="13">
        <v>0</v>
      </c>
      <c r="C16" s="14">
        <v>0</v>
      </c>
      <c r="D16" s="14">
        <v>0</v>
      </c>
      <c r="E16" s="14">
        <v>0</v>
      </c>
      <c r="F16" s="15">
        <v>0</v>
      </c>
      <c r="G16" s="13">
        <f>+G17</f>
        <v>100000</v>
      </c>
      <c r="H16" s="14">
        <f>+H17</f>
        <v>100000</v>
      </c>
      <c r="I16" s="14">
        <f>+I17</f>
        <v>90486</v>
      </c>
      <c r="J16" s="14">
        <f>+J17</f>
        <v>90486</v>
      </c>
      <c r="K16" s="15">
        <v>0</v>
      </c>
      <c r="L16" s="13">
        <v>0</v>
      </c>
      <c r="M16" s="14">
        <v>0</v>
      </c>
      <c r="N16" s="14">
        <v>0</v>
      </c>
      <c r="O16" s="14">
        <v>0</v>
      </c>
      <c r="P16" s="15">
        <v>0</v>
      </c>
      <c r="Q16" s="13">
        <v>0</v>
      </c>
      <c r="R16" s="14">
        <v>0</v>
      </c>
      <c r="S16" s="14">
        <v>0</v>
      </c>
      <c r="T16" s="14">
        <v>0</v>
      </c>
      <c r="U16" s="15">
        <v>0</v>
      </c>
      <c r="V16" s="13">
        <v>0</v>
      </c>
      <c r="W16" s="14">
        <v>0</v>
      </c>
      <c r="X16" s="14">
        <v>0</v>
      </c>
      <c r="Y16" s="14">
        <v>0</v>
      </c>
      <c r="Z16" s="15">
        <v>0</v>
      </c>
      <c r="AA16" s="13">
        <v>0</v>
      </c>
      <c r="AB16" s="14">
        <v>0</v>
      </c>
      <c r="AC16" s="14">
        <v>0</v>
      </c>
      <c r="AD16" s="14">
        <v>0</v>
      </c>
      <c r="AE16" s="15">
        <v>0</v>
      </c>
      <c r="AF16" s="13">
        <f>+B16+G16+L16+Q16+V16+AA16</f>
        <v>100000</v>
      </c>
      <c r="AG16" s="14">
        <f>+C16+H16+M16+R16+W16+AB16</f>
        <v>100000</v>
      </c>
      <c r="AH16" s="14">
        <f>+D16+I16+N16+S16+X16+AC16</f>
        <v>90486</v>
      </c>
      <c r="AI16" s="14">
        <f>+E16+J16+O16+T16+Y16+AD16</f>
        <v>90486</v>
      </c>
      <c r="AJ16" s="15">
        <v>0</v>
      </c>
      <c r="AK16" s="3"/>
      <c r="AL16" s="3"/>
    </row>
    <row r="17" spans="1:38" x14ac:dyDescent="0.25">
      <c r="A17" s="16" t="s">
        <v>33</v>
      </c>
      <c r="B17" s="17"/>
      <c r="C17" s="18"/>
      <c r="D17" s="18"/>
      <c r="E17" s="19"/>
      <c r="F17" s="20"/>
      <c r="G17" s="21">
        <v>100000</v>
      </c>
      <c r="H17" s="19">
        <v>100000</v>
      </c>
      <c r="I17" s="18">
        <v>90486</v>
      </c>
      <c r="J17" s="18">
        <v>90486</v>
      </c>
      <c r="K17" s="20"/>
      <c r="L17" s="17"/>
      <c r="M17" s="18"/>
      <c r="N17" s="18"/>
      <c r="O17" s="19"/>
      <c r="P17" s="20"/>
      <c r="Q17" s="17"/>
      <c r="R17" s="18"/>
      <c r="S17" s="18"/>
      <c r="T17" s="18"/>
      <c r="U17" s="22"/>
      <c r="V17" s="17"/>
      <c r="W17" s="18"/>
      <c r="X17" s="18"/>
      <c r="Y17" s="18"/>
      <c r="Z17" s="22"/>
      <c r="AA17" s="17"/>
      <c r="AB17" s="18"/>
      <c r="AC17" s="18"/>
      <c r="AD17" s="18"/>
      <c r="AE17" s="22"/>
      <c r="AF17" s="17">
        <f>+B17+G17+L17+Q17+V17+AA17</f>
        <v>100000</v>
      </c>
      <c r="AG17" s="18">
        <f>+C16+H16+M16+R16+W16+AB16</f>
        <v>100000</v>
      </c>
      <c r="AH17" s="18">
        <f>+D17+I17+N17+S17+X17+AC17</f>
        <v>90486</v>
      </c>
      <c r="AI17" s="18">
        <f>+E17+J17+O17+T17+Y17+AD17</f>
        <v>90486</v>
      </c>
      <c r="AJ17" s="22">
        <f>+F16+K16+P16+U16+Z16+AE16</f>
        <v>0</v>
      </c>
      <c r="AK17" s="3"/>
      <c r="AL17" s="3"/>
    </row>
    <row r="18" spans="1:38" x14ac:dyDescent="0.25">
      <c r="A18" s="17" t="s">
        <v>34</v>
      </c>
      <c r="B18" s="23"/>
      <c r="C18" s="24"/>
      <c r="D18" s="24"/>
      <c r="E18" s="24"/>
      <c r="F18" s="25"/>
      <c r="G18" s="23"/>
      <c r="H18" s="24"/>
      <c r="I18" s="24"/>
      <c r="J18" s="24"/>
      <c r="K18" s="25"/>
      <c r="L18" s="23"/>
      <c r="M18" s="24"/>
      <c r="N18" s="24"/>
      <c r="O18" s="24"/>
      <c r="P18" s="25"/>
      <c r="Q18" s="23"/>
      <c r="R18" s="24"/>
      <c r="S18" s="24"/>
      <c r="T18" s="24"/>
      <c r="U18" s="25"/>
      <c r="V18" s="23"/>
      <c r="W18" s="24"/>
      <c r="X18" s="24"/>
      <c r="Y18" s="24"/>
      <c r="Z18" s="25"/>
      <c r="AA18" s="23"/>
      <c r="AB18" s="24"/>
      <c r="AC18" s="24"/>
      <c r="AD18" s="24"/>
      <c r="AE18" s="25"/>
      <c r="AF18" s="23"/>
      <c r="AG18" s="24"/>
      <c r="AH18" s="24"/>
      <c r="AI18" s="24"/>
      <c r="AJ18" s="25"/>
      <c r="AK18" s="3"/>
      <c r="AL18" s="3"/>
    </row>
    <row r="19" spans="1:38" x14ac:dyDescent="0.25">
      <c r="A19" s="17" t="s">
        <v>35</v>
      </c>
      <c r="B19" s="26"/>
      <c r="C19" s="27"/>
      <c r="D19" s="27"/>
      <c r="E19" s="27"/>
      <c r="F19" s="28"/>
      <c r="G19" s="26"/>
      <c r="H19" s="27"/>
      <c r="I19" s="27"/>
      <c r="J19" s="27"/>
      <c r="K19" s="28"/>
      <c r="L19" s="23"/>
      <c r="M19" s="24"/>
      <c r="N19" s="24"/>
      <c r="O19" s="24"/>
      <c r="P19" s="25"/>
      <c r="Q19" s="23"/>
      <c r="R19" s="24"/>
      <c r="S19" s="24"/>
      <c r="T19" s="24"/>
      <c r="U19" s="25"/>
      <c r="V19" s="23"/>
      <c r="W19" s="24"/>
      <c r="X19" s="24"/>
      <c r="Y19" s="24"/>
      <c r="Z19" s="25"/>
      <c r="AA19" s="23"/>
      <c r="AB19" s="24"/>
      <c r="AC19" s="24"/>
      <c r="AD19" s="24"/>
      <c r="AE19" s="25"/>
      <c r="AF19" s="23"/>
      <c r="AG19" s="24"/>
      <c r="AH19" s="24"/>
      <c r="AI19" s="24"/>
      <c r="AJ19" s="25"/>
      <c r="AK19" s="4"/>
      <c r="AL19" s="4"/>
    </row>
    <row r="20" spans="1:38" x14ac:dyDescent="0.25">
      <c r="A20" s="17" t="s">
        <v>36</v>
      </c>
      <c r="B20" s="23"/>
      <c r="C20" s="24"/>
      <c r="D20" s="24"/>
      <c r="E20" s="24"/>
      <c r="F20" s="25"/>
      <c r="G20" s="23"/>
      <c r="H20" s="24"/>
      <c r="I20" s="24"/>
      <c r="J20" s="24"/>
      <c r="K20" s="25"/>
      <c r="L20" s="23"/>
      <c r="M20" s="24"/>
      <c r="N20" s="24"/>
      <c r="O20" s="24"/>
      <c r="P20" s="25"/>
      <c r="Q20" s="23"/>
      <c r="R20" s="24"/>
      <c r="S20" s="24"/>
      <c r="T20" s="24"/>
      <c r="U20" s="25"/>
      <c r="V20" s="23"/>
      <c r="W20" s="24"/>
      <c r="X20" s="24"/>
      <c r="Y20" s="24"/>
      <c r="Z20" s="25"/>
      <c r="AA20" s="23"/>
      <c r="AB20" s="24"/>
      <c r="AC20" s="24"/>
      <c r="AD20" s="24"/>
      <c r="AE20" s="25"/>
      <c r="AF20" s="23"/>
      <c r="AG20" s="24"/>
      <c r="AH20" s="24"/>
      <c r="AI20" s="24"/>
      <c r="AJ20" s="25"/>
      <c r="AK20" s="4"/>
      <c r="AL20" s="4"/>
    </row>
    <row r="21" spans="1:38" x14ac:dyDescent="0.25">
      <c r="A21" s="16" t="s">
        <v>37</v>
      </c>
      <c r="B21" s="23"/>
      <c r="C21" s="24"/>
      <c r="D21" s="24"/>
      <c r="E21" s="24"/>
      <c r="F21" s="25"/>
      <c r="G21" s="23"/>
      <c r="H21" s="24"/>
      <c r="I21" s="24"/>
      <c r="J21" s="24"/>
      <c r="K21" s="25"/>
      <c r="L21" s="23"/>
      <c r="M21" s="24"/>
      <c r="N21" s="24"/>
      <c r="O21" s="24"/>
      <c r="P21" s="25"/>
      <c r="Q21" s="23"/>
      <c r="R21" s="24"/>
      <c r="S21" s="24"/>
      <c r="T21" s="24"/>
      <c r="U21" s="25"/>
      <c r="V21" s="23"/>
      <c r="W21" s="24"/>
      <c r="X21" s="24"/>
      <c r="Y21" s="24"/>
      <c r="Z21" s="25"/>
      <c r="AA21" s="23"/>
      <c r="AB21" s="24"/>
      <c r="AC21" s="24"/>
      <c r="AD21" s="24"/>
      <c r="AE21" s="25"/>
      <c r="AF21" s="23"/>
      <c r="AG21" s="24"/>
      <c r="AH21" s="24"/>
      <c r="AI21" s="24"/>
      <c r="AJ21" s="25"/>
      <c r="AK21" s="4"/>
      <c r="AL21" s="4"/>
    </row>
    <row r="22" spans="1:38" x14ac:dyDescent="0.25">
      <c r="A22" s="16" t="s">
        <v>38</v>
      </c>
      <c r="B22" s="23"/>
      <c r="C22" s="24"/>
      <c r="D22" s="24"/>
      <c r="E22" s="24"/>
      <c r="F22" s="25"/>
      <c r="G22" s="23"/>
      <c r="H22" s="24"/>
      <c r="I22" s="24"/>
      <c r="J22" s="24"/>
      <c r="K22" s="25"/>
      <c r="L22" s="23"/>
      <c r="M22" s="24"/>
      <c r="N22" s="24"/>
      <c r="O22" s="24"/>
      <c r="P22" s="25"/>
      <c r="Q22" s="23"/>
      <c r="R22" s="24"/>
      <c r="S22" s="24"/>
      <c r="T22" s="24"/>
      <c r="U22" s="25"/>
      <c r="V22" s="23"/>
      <c r="W22" s="24"/>
      <c r="X22" s="24"/>
      <c r="Y22" s="24"/>
      <c r="Z22" s="25"/>
      <c r="AA22" s="23"/>
      <c r="AB22" s="24"/>
      <c r="AC22" s="24"/>
      <c r="AD22" s="24"/>
      <c r="AE22" s="25"/>
      <c r="AF22" s="23"/>
      <c r="AG22" s="24"/>
      <c r="AH22" s="24"/>
      <c r="AI22" s="24"/>
      <c r="AJ22" s="25"/>
      <c r="AK22" s="4"/>
      <c r="AL22" s="4"/>
    </row>
    <row r="23" spans="1:38" x14ac:dyDescent="0.25">
      <c r="A23" s="16" t="s">
        <v>39</v>
      </c>
      <c r="B23" s="23"/>
      <c r="C23" s="24"/>
      <c r="D23" s="24"/>
      <c r="E23" s="24"/>
      <c r="F23" s="25"/>
      <c r="G23" s="23"/>
      <c r="H23" s="24"/>
      <c r="I23" s="24"/>
      <c r="J23" s="24"/>
      <c r="K23" s="25"/>
      <c r="L23" s="23"/>
      <c r="M23" s="24"/>
      <c r="N23" s="24"/>
      <c r="O23" s="24"/>
      <c r="P23" s="25"/>
      <c r="Q23" s="23"/>
      <c r="R23" s="24"/>
      <c r="S23" s="24"/>
      <c r="T23" s="24"/>
      <c r="U23" s="25"/>
      <c r="V23" s="23"/>
      <c r="W23" s="24"/>
      <c r="X23" s="24"/>
      <c r="Y23" s="24"/>
      <c r="Z23" s="25"/>
      <c r="AA23" s="23"/>
      <c r="AB23" s="24"/>
      <c r="AC23" s="24"/>
      <c r="AD23" s="24"/>
      <c r="AE23" s="25"/>
      <c r="AF23" s="23"/>
      <c r="AG23" s="24"/>
      <c r="AH23" s="24"/>
      <c r="AI23" s="24"/>
      <c r="AJ23" s="25"/>
      <c r="AK23" s="4"/>
      <c r="AL23" s="4"/>
    </row>
    <row r="24" spans="1:38" x14ac:dyDescent="0.25">
      <c r="A24" s="17" t="s">
        <v>40</v>
      </c>
      <c r="B24" s="23"/>
      <c r="C24" s="24"/>
      <c r="D24" s="24"/>
      <c r="E24" s="24"/>
      <c r="F24" s="25"/>
      <c r="G24" s="23"/>
      <c r="H24" s="24"/>
      <c r="I24" s="24"/>
      <c r="J24" s="24"/>
      <c r="K24" s="25"/>
      <c r="L24" s="23"/>
      <c r="M24" s="24"/>
      <c r="N24" s="24"/>
      <c r="O24" s="24"/>
      <c r="P24" s="25"/>
      <c r="Q24" s="23"/>
      <c r="R24" s="24"/>
      <c r="S24" s="24"/>
      <c r="T24" s="24"/>
      <c r="U24" s="25"/>
      <c r="V24" s="23"/>
      <c r="W24" s="24"/>
      <c r="X24" s="24"/>
      <c r="Y24" s="24"/>
      <c r="Z24" s="25"/>
      <c r="AA24" s="23"/>
      <c r="AB24" s="24"/>
      <c r="AC24" s="24"/>
      <c r="AD24" s="24"/>
      <c r="AE24" s="25"/>
      <c r="AF24" s="23"/>
      <c r="AG24" s="24"/>
      <c r="AH24" s="24"/>
      <c r="AI24" s="24"/>
      <c r="AJ24" s="25"/>
      <c r="AK24" s="4"/>
      <c r="AL24" s="4"/>
    </row>
    <row r="25" spans="1:38" x14ac:dyDescent="0.25">
      <c r="A25" s="17" t="s">
        <v>41</v>
      </c>
      <c r="B25" s="23"/>
      <c r="C25" s="24"/>
      <c r="D25" s="24"/>
      <c r="E25" s="24"/>
      <c r="F25" s="25"/>
      <c r="G25" s="23"/>
      <c r="H25" s="24"/>
      <c r="I25" s="24"/>
      <c r="J25" s="24"/>
      <c r="K25" s="25"/>
      <c r="L25" s="23"/>
      <c r="M25" s="24"/>
      <c r="N25" s="24"/>
      <c r="O25" s="24"/>
      <c r="P25" s="25"/>
      <c r="Q25" s="23"/>
      <c r="R25" s="24"/>
      <c r="S25" s="24"/>
      <c r="T25" s="24"/>
      <c r="U25" s="25"/>
      <c r="V25" s="23"/>
      <c r="W25" s="24"/>
      <c r="X25" s="24"/>
      <c r="Y25" s="24"/>
      <c r="Z25" s="25"/>
      <c r="AA25" s="23"/>
      <c r="AB25" s="24"/>
      <c r="AC25" s="24"/>
      <c r="AD25" s="24"/>
      <c r="AE25" s="25"/>
      <c r="AF25" s="23"/>
      <c r="AG25" s="24"/>
      <c r="AH25" s="24"/>
      <c r="AI25" s="24"/>
      <c r="AJ25" s="25"/>
      <c r="AK25" s="4"/>
      <c r="AL25" s="4"/>
    </row>
    <row r="26" spans="1:38" x14ac:dyDescent="0.25">
      <c r="A26" s="17" t="s">
        <v>42</v>
      </c>
      <c r="B26" s="23"/>
      <c r="C26" s="24"/>
      <c r="D26" s="24"/>
      <c r="E26" s="24"/>
      <c r="F26" s="25"/>
      <c r="G26" s="23"/>
      <c r="H26" s="24"/>
      <c r="I26" s="24"/>
      <c r="J26" s="24"/>
      <c r="K26" s="25"/>
      <c r="L26" s="23"/>
      <c r="M26" s="24"/>
      <c r="N26" s="24"/>
      <c r="O26" s="24"/>
      <c r="P26" s="25"/>
      <c r="Q26" s="23"/>
      <c r="R26" s="24"/>
      <c r="S26" s="24"/>
      <c r="T26" s="24"/>
      <c r="U26" s="25"/>
      <c r="V26" s="23"/>
      <c r="W26" s="24"/>
      <c r="X26" s="24"/>
      <c r="Y26" s="24"/>
      <c r="Z26" s="25"/>
      <c r="AA26" s="23"/>
      <c r="AB26" s="24"/>
      <c r="AC26" s="24"/>
      <c r="AD26" s="24"/>
      <c r="AE26" s="25"/>
      <c r="AF26" s="23"/>
      <c r="AG26" s="24"/>
      <c r="AH26" s="24"/>
      <c r="AI26" s="24"/>
      <c r="AJ26" s="25"/>
      <c r="AK26" s="4"/>
      <c r="AL26" s="4"/>
    </row>
    <row r="27" spans="1:38" x14ac:dyDescent="0.25">
      <c r="A27" s="17" t="s">
        <v>43</v>
      </c>
      <c r="B27" s="23"/>
      <c r="C27" s="24"/>
      <c r="D27" s="24"/>
      <c r="E27" s="24"/>
      <c r="F27" s="25"/>
      <c r="G27" s="23"/>
      <c r="H27" s="24"/>
      <c r="I27" s="24"/>
      <c r="J27" s="24"/>
      <c r="K27" s="25"/>
      <c r="L27" s="23"/>
      <c r="M27" s="24"/>
      <c r="N27" s="24"/>
      <c r="O27" s="24"/>
      <c r="P27" s="25"/>
      <c r="Q27" s="23"/>
      <c r="R27" s="24"/>
      <c r="S27" s="24"/>
      <c r="T27" s="24"/>
      <c r="U27" s="25"/>
      <c r="V27" s="23"/>
      <c r="W27" s="24"/>
      <c r="X27" s="24"/>
      <c r="Y27" s="24"/>
      <c r="Z27" s="25"/>
      <c r="AA27" s="23"/>
      <c r="AB27" s="24"/>
      <c r="AC27" s="24"/>
      <c r="AD27" s="24"/>
      <c r="AE27" s="25"/>
      <c r="AF27" s="23"/>
      <c r="AG27" s="24"/>
      <c r="AH27" s="24"/>
      <c r="AI27" s="24"/>
      <c r="AJ27" s="25"/>
      <c r="AK27" s="4"/>
      <c r="AL27" s="4"/>
    </row>
    <row r="28" spans="1:38" ht="15.75" thickBot="1" x14ac:dyDescent="0.3">
      <c r="A28" s="17" t="s">
        <v>44</v>
      </c>
      <c r="B28" s="23"/>
      <c r="C28" s="24"/>
      <c r="D28" s="24"/>
      <c r="E28" s="24"/>
      <c r="F28" s="25"/>
      <c r="G28" s="23"/>
      <c r="H28" s="24"/>
      <c r="I28" s="24"/>
      <c r="J28" s="24"/>
      <c r="K28" s="25"/>
      <c r="L28" s="23"/>
      <c r="M28" s="24"/>
      <c r="N28" s="24"/>
      <c r="O28" s="24"/>
      <c r="P28" s="25"/>
      <c r="Q28" s="23"/>
      <c r="R28" s="24"/>
      <c r="S28" s="24"/>
      <c r="T28" s="24"/>
      <c r="U28" s="25"/>
      <c r="V28" s="23"/>
      <c r="W28" s="24"/>
      <c r="X28" s="24"/>
      <c r="Y28" s="24"/>
      <c r="Z28" s="25"/>
      <c r="AA28" s="23"/>
      <c r="AB28" s="24"/>
      <c r="AC28" s="24"/>
      <c r="AD28" s="24"/>
      <c r="AE28" s="25"/>
      <c r="AF28" s="23"/>
      <c r="AG28" s="24"/>
      <c r="AH28" s="24"/>
      <c r="AI28" s="24"/>
      <c r="AJ28" s="25"/>
      <c r="AK28" s="4"/>
      <c r="AL28" s="4"/>
    </row>
    <row r="29" spans="1:38" ht="15.75" thickBot="1" x14ac:dyDescent="0.3">
      <c r="A29" s="13" t="s">
        <v>45</v>
      </c>
      <c r="B29" s="21">
        <f t="shared" ref="B29:K29" si="0">+B30</f>
        <v>0</v>
      </c>
      <c r="C29" s="19">
        <f>+C30</f>
        <v>0</v>
      </c>
      <c r="D29" s="19">
        <f t="shared" si="0"/>
        <v>0</v>
      </c>
      <c r="E29" s="19">
        <f t="shared" si="0"/>
        <v>0</v>
      </c>
      <c r="F29" s="19">
        <f t="shared" si="0"/>
        <v>0</v>
      </c>
      <c r="G29" s="13">
        <f t="shared" si="0"/>
        <v>1000000000</v>
      </c>
      <c r="H29" s="14">
        <f t="shared" si="0"/>
        <v>1253380254</v>
      </c>
      <c r="I29" s="14">
        <f t="shared" si="0"/>
        <v>0</v>
      </c>
      <c r="J29" s="14">
        <f t="shared" si="0"/>
        <v>0</v>
      </c>
      <c r="K29" s="14">
        <f t="shared" si="0"/>
        <v>0</v>
      </c>
      <c r="L29" s="13">
        <v>0</v>
      </c>
      <c r="M29" s="14">
        <v>0</v>
      </c>
      <c r="N29" s="14">
        <v>0</v>
      </c>
      <c r="O29" s="14">
        <v>0</v>
      </c>
      <c r="P29" s="15">
        <v>0</v>
      </c>
      <c r="Q29" s="13">
        <v>0</v>
      </c>
      <c r="R29" s="14">
        <v>0</v>
      </c>
      <c r="S29" s="14">
        <v>0</v>
      </c>
      <c r="T29" s="14">
        <v>0</v>
      </c>
      <c r="U29" s="15">
        <v>0</v>
      </c>
      <c r="V29" s="13">
        <v>0</v>
      </c>
      <c r="W29" s="14">
        <v>0</v>
      </c>
      <c r="X29" s="14">
        <v>0</v>
      </c>
      <c r="Y29" s="14">
        <v>0</v>
      </c>
      <c r="Z29" s="15">
        <v>0</v>
      </c>
      <c r="AA29" s="13">
        <v>0</v>
      </c>
      <c r="AB29" s="14">
        <v>0</v>
      </c>
      <c r="AC29" s="14">
        <v>0</v>
      </c>
      <c r="AD29" s="14">
        <v>0</v>
      </c>
      <c r="AE29" s="15">
        <v>0</v>
      </c>
      <c r="AF29" s="13">
        <f>+B29+G29+L29+Q29+V29+AA29</f>
        <v>1000000000</v>
      </c>
      <c r="AG29" s="14">
        <f>+C29+H29+M29+R29+W29+AB29</f>
        <v>1253380254</v>
      </c>
      <c r="AH29" s="14">
        <f t="shared" ref="AH29:AJ30" si="1">+D29+I29+N29+S29+X29+AC29</f>
        <v>0</v>
      </c>
      <c r="AI29" s="14">
        <f t="shared" si="1"/>
        <v>0</v>
      </c>
      <c r="AJ29" s="15">
        <f t="shared" si="1"/>
        <v>0</v>
      </c>
      <c r="AK29" s="4"/>
      <c r="AL29" s="4"/>
    </row>
    <row r="30" spans="1:38" x14ac:dyDescent="0.25">
      <c r="A30" s="16" t="s">
        <v>46</v>
      </c>
      <c r="B30" s="29">
        <v>0</v>
      </c>
      <c r="C30" s="30">
        <v>0</v>
      </c>
      <c r="D30" s="30">
        <v>0</v>
      </c>
      <c r="E30" s="30">
        <v>0</v>
      </c>
      <c r="F30" s="31">
        <v>0</v>
      </c>
      <c r="G30" s="18">
        <v>1000000000</v>
      </c>
      <c r="H30" s="18">
        <v>1253380254</v>
      </c>
      <c r="I30" s="18">
        <v>0</v>
      </c>
      <c r="J30" s="18">
        <v>0</v>
      </c>
      <c r="K30" s="20">
        <v>0</v>
      </c>
      <c r="L30" s="17">
        <v>0</v>
      </c>
      <c r="M30" s="18">
        <v>0</v>
      </c>
      <c r="N30" s="18">
        <v>0</v>
      </c>
      <c r="O30" s="18">
        <v>0</v>
      </c>
      <c r="P30" s="22">
        <v>0</v>
      </c>
      <c r="Q30" s="17">
        <v>0</v>
      </c>
      <c r="R30" s="18">
        <v>0</v>
      </c>
      <c r="S30" s="18">
        <v>0</v>
      </c>
      <c r="T30" s="18">
        <v>0</v>
      </c>
      <c r="U30" s="22">
        <v>0</v>
      </c>
      <c r="V30" s="17">
        <v>0</v>
      </c>
      <c r="W30" s="18">
        <v>0</v>
      </c>
      <c r="X30" s="18">
        <v>0</v>
      </c>
      <c r="Y30" s="18">
        <v>0</v>
      </c>
      <c r="Z30" s="22">
        <v>0</v>
      </c>
      <c r="AA30" s="17">
        <v>0</v>
      </c>
      <c r="AB30" s="18">
        <v>0</v>
      </c>
      <c r="AC30" s="18">
        <v>0</v>
      </c>
      <c r="AD30" s="18">
        <v>0</v>
      </c>
      <c r="AE30" s="22">
        <v>0</v>
      </c>
      <c r="AF30" s="32">
        <f>+B30+G30+L30+Q30+V30+AA30</f>
        <v>1000000000</v>
      </c>
      <c r="AG30" s="33">
        <f>+C30+H30+M30+R30+W30+AB30</f>
        <v>1253380254</v>
      </c>
      <c r="AH30" s="33">
        <f t="shared" si="1"/>
        <v>0</v>
      </c>
      <c r="AI30" s="33">
        <f t="shared" si="1"/>
        <v>0</v>
      </c>
      <c r="AJ30" s="72">
        <f t="shared" si="1"/>
        <v>0</v>
      </c>
      <c r="AK30" s="4"/>
      <c r="AL30" s="4"/>
    </row>
    <row r="31" spans="1:38" x14ac:dyDescent="0.25">
      <c r="A31" s="16" t="s">
        <v>47</v>
      </c>
      <c r="B31" s="34"/>
      <c r="C31" s="24"/>
      <c r="D31" s="24"/>
      <c r="E31" s="24"/>
      <c r="F31" s="35"/>
      <c r="G31" s="24"/>
      <c r="H31" s="24"/>
      <c r="I31" s="24"/>
      <c r="J31" s="24"/>
      <c r="K31" s="25"/>
      <c r="L31" s="23"/>
      <c r="M31" s="24"/>
      <c r="N31" s="24"/>
      <c r="O31" s="24"/>
      <c r="P31" s="25"/>
      <c r="Q31" s="23"/>
      <c r="R31" s="24"/>
      <c r="S31" s="24"/>
      <c r="T31" s="24"/>
      <c r="U31" s="25"/>
      <c r="V31" s="23"/>
      <c r="W31" s="24"/>
      <c r="X31" s="24"/>
      <c r="Y31" s="24"/>
      <c r="Z31" s="25"/>
      <c r="AA31" s="23"/>
      <c r="AB31" s="24"/>
      <c r="AC31" s="24"/>
      <c r="AD31" s="24"/>
      <c r="AE31" s="25"/>
      <c r="AF31" s="23"/>
      <c r="AG31" s="24"/>
      <c r="AH31" s="24"/>
      <c r="AI31" s="24"/>
      <c r="AJ31" s="25"/>
      <c r="AK31" s="4"/>
      <c r="AL31" s="4"/>
    </row>
    <row r="32" spans="1:38" x14ac:dyDescent="0.25">
      <c r="A32" s="17" t="s">
        <v>40</v>
      </c>
      <c r="B32" s="34"/>
      <c r="C32" s="24"/>
      <c r="D32" s="24"/>
      <c r="E32" s="24"/>
      <c r="F32" s="35"/>
      <c r="G32" s="24"/>
      <c r="H32" s="24"/>
      <c r="I32" s="24"/>
      <c r="J32" s="24"/>
      <c r="K32" s="25"/>
      <c r="L32" s="23"/>
      <c r="M32" s="24"/>
      <c r="N32" s="24"/>
      <c r="O32" s="24"/>
      <c r="P32" s="25"/>
      <c r="Q32" s="23"/>
      <c r="R32" s="24"/>
      <c r="S32" s="24"/>
      <c r="T32" s="24"/>
      <c r="U32" s="25"/>
      <c r="V32" s="23"/>
      <c r="W32" s="24"/>
      <c r="X32" s="24"/>
      <c r="Y32" s="24"/>
      <c r="Z32" s="25"/>
      <c r="AA32" s="23"/>
      <c r="AB32" s="24"/>
      <c r="AC32" s="24"/>
      <c r="AD32" s="24"/>
      <c r="AE32" s="25"/>
      <c r="AF32" s="23"/>
      <c r="AG32" s="24"/>
      <c r="AH32" s="24"/>
      <c r="AI32" s="24"/>
      <c r="AJ32" s="25"/>
      <c r="AK32" s="4"/>
      <c r="AL32" s="4"/>
    </row>
    <row r="33" spans="1:36" x14ac:dyDescent="0.25">
      <c r="A33" s="17" t="s">
        <v>41</v>
      </c>
      <c r="B33" s="34"/>
      <c r="C33" s="24"/>
      <c r="D33" s="24"/>
      <c r="E33" s="24"/>
      <c r="F33" s="35"/>
      <c r="G33" s="24"/>
      <c r="H33" s="24"/>
      <c r="I33" s="24"/>
      <c r="J33" s="24"/>
      <c r="K33" s="25"/>
      <c r="L33" s="23"/>
      <c r="M33" s="24"/>
      <c r="N33" s="24"/>
      <c r="O33" s="24"/>
      <c r="P33" s="25"/>
      <c r="Q33" s="23"/>
      <c r="R33" s="24"/>
      <c r="S33" s="24"/>
      <c r="T33" s="24"/>
      <c r="U33" s="25"/>
      <c r="V33" s="23"/>
      <c r="W33" s="24"/>
      <c r="X33" s="24"/>
      <c r="Y33" s="24"/>
      <c r="Z33" s="25"/>
      <c r="AA33" s="23"/>
      <c r="AB33" s="24"/>
      <c r="AC33" s="24"/>
      <c r="AD33" s="24"/>
      <c r="AE33" s="25"/>
      <c r="AF33" s="23"/>
      <c r="AG33" s="24"/>
      <c r="AH33" s="24"/>
      <c r="AI33" s="24"/>
      <c r="AJ33" s="25"/>
    </row>
    <row r="34" spans="1:36" x14ac:dyDescent="0.25">
      <c r="A34" s="17" t="s">
        <v>42</v>
      </c>
      <c r="B34" s="34"/>
      <c r="C34" s="24"/>
      <c r="D34" s="24"/>
      <c r="E34" s="24"/>
      <c r="F34" s="35"/>
      <c r="G34" s="24"/>
      <c r="H34" s="24"/>
      <c r="I34" s="24"/>
      <c r="J34" s="24"/>
      <c r="K34" s="25"/>
      <c r="L34" s="23"/>
      <c r="M34" s="24"/>
      <c r="N34" s="24"/>
      <c r="O34" s="24"/>
      <c r="P34" s="25"/>
      <c r="Q34" s="23"/>
      <c r="R34" s="24"/>
      <c r="S34" s="24"/>
      <c r="T34" s="24"/>
      <c r="U34" s="25"/>
      <c r="V34" s="23"/>
      <c r="W34" s="24"/>
      <c r="X34" s="24"/>
      <c r="Y34" s="24"/>
      <c r="Z34" s="25"/>
      <c r="AA34" s="23"/>
      <c r="AB34" s="24"/>
      <c r="AC34" s="24"/>
      <c r="AD34" s="24"/>
      <c r="AE34" s="25"/>
      <c r="AF34" s="23"/>
      <c r="AG34" s="24"/>
      <c r="AH34" s="24"/>
      <c r="AI34" s="24"/>
      <c r="AJ34" s="25"/>
    </row>
    <row r="35" spans="1:36" x14ac:dyDescent="0.25">
      <c r="A35" s="17" t="s">
        <v>43</v>
      </c>
      <c r="B35" s="34"/>
      <c r="C35" s="24"/>
      <c r="D35" s="24"/>
      <c r="E35" s="24"/>
      <c r="F35" s="35"/>
      <c r="G35" s="24"/>
      <c r="H35" s="24"/>
      <c r="I35" s="24"/>
      <c r="J35" s="24"/>
      <c r="K35" s="25"/>
      <c r="L35" s="23"/>
      <c r="M35" s="24"/>
      <c r="N35" s="24"/>
      <c r="O35" s="24"/>
      <c r="P35" s="25"/>
      <c r="Q35" s="23"/>
      <c r="R35" s="24"/>
      <c r="S35" s="24"/>
      <c r="T35" s="24"/>
      <c r="U35" s="25"/>
      <c r="V35" s="23"/>
      <c r="W35" s="24"/>
      <c r="X35" s="24"/>
      <c r="Y35" s="24"/>
      <c r="Z35" s="25"/>
      <c r="AA35" s="23"/>
      <c r="AB35" s="24"/>
      <c r="AC35" s="24"/>
      <c r="AD35" s="24"/>
      <c r="AE35" s="25"/>
      <c r="AF35" s="23"/>
      <c r="AG35" s="24"/>
      <c r="AH35" s="24"/>
      <c r="AI35" s="24"/>
      <c r="AJ35" s="25"/>
    </row>
    <row r="36" spans="1:36" x14ac:dyDescent="0.25">
      <c r="A36" s="17" t="s">
        <v>44</v>
      </c>
      <c r="B36" s="34"/>
      <c r="C36" s="24"/>
      <c r="D36" s="24"/>
      <c r="E36" s="24"/>
      <c r="F36" s="35"/>
      <c r="G36" s="24"/>
      <c r="H36" s="24"/>
      <c r="I36" s="24"/>
      <c r="J36" s="24"/>
      <c r="K36" s="25"/>
      <c r="L36" s="23"/>
      <c r="M36" s="24"/>
      <c r="N36" s="24"/>
      <c r="O36" s="24"/>
      <c r="P36" s="25"/>
      <c r="Q36" s="23"/>
      <c r="R36" s="24"/>
      <c r="S36" s="24"/>
      <c r="T36" s="24"/>
      <c r="U36" s="25"/>
      <c r="V36" s="23"/>
      <c r="W36" s="24"/>
      <c r="X36" s="24"/>
      <c r="Y36" s="24"/>
      <c r="Z36" s="25"/>
      <c r="AA36" s="23"/>
      <c r="AB36" s="24"/>
      <c r="AC36" s="24"/>
      <c r="AD36" s="24"/>
      <c r="AE36" s="25"/>
      <c r="AF36" s="23"/>
      <c r="AG36" s="24"/>
      <c r="AH36" s="24"/>
      <c r="AI36" s="24"/>
      <c r="AJ36" s="25"/>
    </row>
    <row r="37" spans="1:36" x14ac:dyDescent="0.25">
      <c r="A37" s="16" t="s">
        <v>48</v>
      </c>
      <c r="B37" s="34"/>
      <c r="C37" s="24"/>
      <c r="D37" s="24"/>
      <c r="E37" s="24"/>
      <c r="F37" s="35"/>
      <c r="G37" s="24"/>
      <c r="H37" s="24"/>
      <c r="I37" s="24"/>
      <c r="J37" s="24"/>
      <c r="K37" s="25"/>
      <c r="L37" s="23"/>
      <c r="M37" s="24"/>
      <c r="N37" s="24"/>
      <c r="O37" s="24"/>
      <c r="P37" s="25"/>
      <c r="Q37" s="23"/>
      <c r="R37" s="24"/>
      <c r="S37" s="24"/>
      <c r="T37" s="24"/>
      <c r="U37" s="25"/>
      <c r="V37" s="23"/>
      <c r="W37" s="24"/>
      <c r="X37" s="24"/>
      <c r="Y37" s="24"/>
      <c r="Z37" s="25"/>
      <c r="AA37" s="23"/>
      <c r="AB37" s="24"/>
      <c r="AC37" s="24"/>
      <c r="AD37" s="24"/>
      <c r="AE37" s="25"/>
      <c r="AF37" s="23"/>
      <c r="AG37" s="24"/>
      <c r="AH37" s="24"/>
      <c r="AI37" s="24"/>
      <c r="AJ37" s="25"/>
    </row>
    <row r="38" spans="1:36" ht="15.75" thickBot="1" x14ac:dyDescent="0.3">
      <c r="A38" s="16" t="s">
        <v>49</v>
      </c>
      <c r="B38" s="34"/>
      <c r="C38" s="36"/>
      <c r="D38" s="36"/>
      <c r="E38" s="36"/>
      <c r="F38" s="37"/>
      <c r="G38" s="24"/>
      <c r="H38" s="24"/>
      <c r="I38" s="24"/>
      <c r="J38" s="24"/>
      <c r="K38" s="25"/>
      <c r="L38" s="23"/>
      <c r="M38" s="24"/>
      <c r="N38" s="24"/>
      <c r="O38" s="24"/>
      <c r="P38" s="25"/>
      <c r="Q38" s="23"/>
      <c r="R38" s="24"/>
      <c r="S38" s="24"/>
      <c r="T38" s="24"/>
      <c r="U38" s="25"/>
      <c r="V38" s="23"/>
      <c r="W38" s="24"/>
      <c r="X38" s="24"/>
      <c r="Y38" s="24"/>
      <c r="Z38" s="25"/>
      <c r="AA38" s="23"/>
      <c r="AB38" s="24"/>
      <c r="AC38" s="24"/>
      <c r="AD38" s="24"/>
      <c r="AE38" s="25"/>
      <c r="AF38" s="23"/>
      <c r="AG38" s="24"/>
      <c r="AH38" s="24"/>
      <c r="AI38" s="24"/>
      <c r="AJ38" s="25"/>
    </row>
    <row r="39" spans="1:36" ht="15.75" thickBot="1" x14ac:dyDescent="0.3">
      <c r="A39" s="29" t="s">
        <v>50</v>
      </c>
      <c r="B39" s="38">
        <f t="shared" ref="B39:G39" si="2">+B16+B29</f>
        <v>0</v>
      </c>
      <c r="C39" s="18">
        <f t="shared" si="2"/>
        <v>0</v>
      </c>
      <c r="D39" s="18">
        <f t="shared" si="2"/>
        <v>0</v>
      </c>
      <c r="E39" s="18">
        <f t="shared" si="2"/>
        <v>0</v>
      </c>
      <c r="F39" s="18">
        <f t="shared" si="2"/>
        <v>0</v>
      </c>
      <c r="G39" s="29">
        <f t="shared" si="2"/>
        <v>1000100000</v>
      </c>
      <c r="H39" s="30">
        <f>H29+H16</f>
        <v>1253480254</v>
      </c>
      <c r="I39" s="30">
        <f>I29+I16</f>
        <v>90486</v>
      </c>
      <c r="J39" s="30">
        <f>J29+J16</f>
        <v>90486</v>
      </c>
      <c r="K39" s="31">
        <f>K29</f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29">
        <v>0</v>
      </c>
      <c r="R39" s="30">
        <v>0</v>
      </c>
      <c r="S39" s="30">
        <v>0</v>
      </c>
      <c r="T39" s="30">
        <v>0</v>
      </c>
      <c r="U39" s="31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29">
        <v>0</v>
      </c>
      <c r="AB39" s="30">
        <v>0</v>
      </c>
      <c r="AC39" s="30">
        <v>0</v>
      </c>
      <c r="AD39" s="30">
        <v>0</v>
      </c>
      <c r="AE39" s="31">
        <v>0</v>
      </c>
      <c r="AF39" s="30">
        <f>+B39+G39+L39+Q39+V39+AA39</f>
        <v>1000100000</v>
      </c>
      <c r="AG39" s="30">
        <f>+C39+H39+M39+R39+W39+AB39</f>
        <v>1253480254</v>
      </c>
      <c r="AH39" s="30">
        <f t="shared" ref="AH39:AJ40" si="3">+D39+I39+N39+S39+X39+AC39</f>
        <v>90486</v>
      </c>
      <c r="AI39" s="30">
        <f t="shared" si="3"/>
        <v>90486</v>
      </c>
      <c r="AJ39" s="31">
        <f t="shared" si="3"/>
        <v>0</v>
      </c>
    </row>
    <row r="40" spans="1:36" ht="15.75" thickBot="1" x14ac:dyDescent="0.3">
      <c r="A40" s="38" t="s">
        <v>51</v>
      </c>
      <c r="B40" s="38">
        <v>0</v>
      </c>
      <c r="C40" s="39">
        <f t="shared" ref="C40:K40" si="4">C39</f>
        <v>0</v>
      </c>
      <c r="D40" s="39">
        <f t="shared" si="4"/>
        <v>0</v>
      </c>
      <c r="E40" s="39">
        <f t="shared" si="4"/>
        <v>0</v>
      </c>
      <c r="F40" s="39">
        <f t="shared" si="4"/>
        <v>0</v>
      </c>
      <c r="G40" s="38">
        <f t="shared" si="4"/>
        <v>1000100000</v>
      </c>
      <c r="H40" s="39">
        <f t="shared" si="4"/>
        <v>1253480254</v>
      </c>
      <c r="I40" s="39">
        <f t="shared" si="4"/>
        <v>90486</v>
      </c>
      <c r="J40" s="39">
        <f t="shared" si="4"/>
        <v>90486</v>
      </c>
      <c r="K40" s="40">
        <f t="shared" si="4"/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8">
        <v>0</v>
      </c>
      <c r="R40" s="39">
        <v>0</v>
      </c>
      <c r="S40" s="39">
        <v>0</v>
      </c>
      <c r="T40" s="39">
        <v>0</v>
      </c>
      <c r="U40" s="40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8">
        <v>0</v>
      </c>
      <c r="AB40" s="39">
        <v>0</v>
      </c>
      <c r="AC40" s="39">
        <v>0</v>
      </c>
      <c r="AD40" s="39">
        <v>0</v>
      </c>
      <c r="AE40" s="40">
        <v>0</v>
      </c>
      <c r="AF40" s="39">
        <f>+B40+G40+L40+Q40+V40+AA40</f>
        <v>1000100000</v>
      </c>
      <c r="AG40" s="39">
        <f>+C40+H40+M40+R40+W40+AB40</f>
        <v>1253480254</v>
      </c>
      <c r="AH40" s="39">
        <f t="shared" si="3"/>
        <v>90486</v>
      </c>
      <c r="AI40" s="39">
        <f t="shared" si="3"/>
        <v>90486</v>
      </c>
      <c r="AJ40" s="40">
        <f t="shared" si="3"/>
        <v>0</v>
      </c>
    </row>
    <row r="41" spans="1:36" x14ac:dyDescent="0.25">
      <c r="A41" s="17" t="s">
        <v>52</v>
      </c>
      <c r="B41" s="41">
        <v>0</v>
      </c>
      <c r="C41" s="18">
        <v>0</v>
      </c>
      <c r="D41" s="18">
        <v>0</v>
      </c>
      <c r="E41" s="42"/>
      <c r="F41" s="43"/>
      <c r="G41" s="44">
        <v>0</v>
      </c>
      <c r="H41" s="18">
        <v>1143808211</v>
      </c>
      <c r="I41" s="18">
        <v>752901186</v>
      </c>
      <c r="J41" s="42"/>
      <c r="K41" s="43"/>
      <c r="L41" s="17">
        <v>0</v>
      </c>
      <c r="M41" s="18">
        <v>0</v>
      </c>
      <c r="N41" s="18">
        <v>0</v>
      </c>
      <c r="O41" s="42"/>
      <c r="P41" s="43"/>
      <c r="Q41" s="17">
        <v>0</v>
      </c>
      <c r="R41" s="18">
        <v>0</v>
      </c>
      <c r="S41" s="18">
        <v>0</v>
      </c>
      <c r="T41" s="42"/>
      <c r="U41" s="43"/>
      <c r="V41" s="17">
        <v>0</v>
      </c>
      <c r="W41" s="18">
        <v>0</v>
      </c>
      <c r="X41" s="18">
        <v>0</v>
      </c>
      <c r="Y41" s="42"/>
      <c r="Z41" s="43"/>
      <c r="AA41" s="17">
        <v>0</v>
      </c>
      <c r="AB41" s="18">
        <v>0</v>
      </c>
      <c r="AC41" s="18">
        <v>0</v>
      </c>
      <c r="AD41" s="42"/>
      <c r="AE41" s="43"/>
      <c r="AF41" s="17">
        <v>0</v>
      </c>
      <c r="AG41" s="18">
        <v>0</v>
      </c>
      <c r="AH41" s="18">
        <v>0</v>
      </c>
      <c r="AI41" s="42"/>
      <c r="AJ41" s="43"/>
    </row>
    <row r="42" spans="1:36" ht="15.75" thickBot="1" x14ac:dyDescent="0.3">
      <c r="A42" s="17" t="s">
        <v>53</v>
      </c>
      <c r="B42" s="45">
        <v>0</v>
      </c>
      <c r="C42" s="18">
        <v>253380254</v>
      </c>
      <c r="D42" s="18">
        <v>252901186</v>
      </c>
      <c r="E42" s="18">
        <v>252901186</v>
      </c>
      <c r="F42" s="22">
        <v>0</v>
      </c>
      <c r="G42" s="17">
        <v>0</v>
      </c>
      <c r="H42" s="18">
        <v>0</v>
      </c>
      <c r="I42" s="18">
        <v>0</v>
      </c>
      <c r="J42" s="18">
        <v>0</v>
      </c>
      <c r="K42" s="22">
        <v>0</v>
      </c>
      <c r="L42" s="17">
        <v>0</v>
      </c>
      <c r="M42" s="18">
        <v>0</v>
      </c>
      <c r="N42" s="18">
        <v>0</v>
      </c>
      <c r="O42" s="46">
        <v>0</v>
      </c>
      <c r="P42" s="47">
        <v>0</v>
      </c>
      <c r="Q42" s="17">
        <v>0</v>
      </c>
      <c r="R42" s="18">
        <v>0</v>
      </c>
      <c r="S42" s="18">
        <v>0</v>
      </c>
      <c r="T42" s="46">
        <v>0</v>
      </c>
      <c r="U42" s="47">
        <v>0</v>
      </c>
      <c r="V42" s="17">
        <v>0</v>
      </c>
      <c r="W42" s="18">
        <v>0</v>
      </c>
      <c r="X42" s="18">
        <v>0</v>
      </c>
      <c r="Y42" s="46">
        <v>0</v>
      </c>
      <c r="Z42" s="47">
        <v>0</v>
      </c>
      <c r="AA42" s="17">
        <v>0</v>
      </c>
      <c r="AB42" s="18">
        <v>0</v>
      </c>
      <c r="AC42" s="18">
        <v>0</v>
      </c>
      <c r="AD42" s="46">
        <v>0</v>
      </c>
      <c r="AE42" s="47">
        <v>0</v>
      </c>
      <c r="AF42" s="48">
        <v>0</v>
      </c>
      <c r="AG42" s="46">
        <v>0</v>
      </c>
      <c r="AH42" s="46">
        <v>0</v>
      </c>
      <c r="AI42" s="46">
        <v>0</v>
      </c>
      <c r="AJ42" s="47">
        <v>0</v>
      </c>
    </row>
    <row r="43" spans="1:36" ht="15.75" thickBot="1" x14ac:dyDescent="0.3">
      <c r="A43" s="13" t="s">
        <v>54</v>
      </c>
      <c r="B43" s="29">
        <f>+B44+B45</f>
        <v>0</v>
      </c>
      <c r="C43" s="30">
        <f>+C44+C45</f>
        <v>253380254</v>
      </c>
      <c r="D43" s="39">
        <f>+D44+D45</f>
        <v>252901186</v>
      </c>
      <c r="E43" s="49"/>
      <c r="F43" s="50"/>
      <c r="G43" s="38">
        <f>+G44+G45</f>
        <v>1000100000</v>
      </c>
      <c r="H43" s="39">
        <f>+H44+H45</f>
        <v>1000100000</v>
      </c>
      <c r="I43" s="39">
        <f>+I44+I45</f>
        <v>0</v>
      </c>
      <c r="J43" s="51"/>
      <c r="K43" s="52"/>
      <c r="L43" s="14">
        <v>0</v>
      </c>
      <c r="M43" s="14">
        <v>0</v>
      </c>
      <c r="N43" s="14">
        <v>0</v>
      </c>
      <c r="O43" s="53"/>
      <c r="P43" s="54"/>
      <c r="Q43" s="13">
        <v>0</v>
      </c>
      <c r="R43" s="14">
        <v>0</v>
      </c>
      <c r="S43" s="14">
        <v>0</v>
      </c>
      <c r="T43" s="53"/>
      <c r="U43" s="54"/>
      <c r="V43" s="13">
        <v>0</v>
      </c>
      <c r="W43" s="14">
        <v>0</v>
      </c>
      <c r="X43" s="14">
        <v>0</v>
      </c>
      <c r="Y43" s="53"/>
      <c r="Z43" s="54"/>
      <c r="AA43" s="13">
        <v>0</v>
      </c>
      <c r="AB43" s="14">
        <v>0</v>
      </c>
      <c r="AC43" s="14">
        <v>0</v>
      </c>
      <c r="AD43" s="53"/>
      <c r="AE43" s="54"/>
      <c r="AF43" s="13">
        <f t="shared" ref="AF43:AH45" si="5">+B43+G43+L43+Q43+V43+AA43</f>
        <v>1000100000</v>
      </c>
      <c r="AG43" s="14">
        <f>+C43+H43+M43+R43+W43+AB43</f>
        <v>1253480254</v>
      </c>
      <c r="AH43" s="14">
        <f t="shared" si="5"/>
        <v>252901186</v>
      </c>
      <c r="AI43" s="53"/>
      <c r="AJ43" s="54"/>
    </row>
    <row r="44" spans="1:36" x14ac:dyDescent="0.25">
      <c r="A44" s="17" t="s">
        <v>55</v>
      </c>
      <c r="B44" s="29">
        <v>0</v>
      </c>
      <c r="C44" s="30">
        <v>253380254</v>
      </c>
      <c r="D44" s="18">
        <v>252901186</v>
      </c>
      <c r="E44" s="49"/>
      <c r="F44" s="50"/>
      <c r="G44" s="18">
        <v>1000000000</v>
      </c>
      <c r="H44" s="18">
        <v>1000000000</v>
      </c>
      <c r="I44" s="18">
        <v>0</v>
      </c>
      <c r="J44" s="42"/>
      <c r="K44" s="43"/>
      <c r="L44" s="17">
        <v>0</v>
      </c>
      <c r="M44" s="18">
        <v>0</v>
      </c>
      <c r="N44" s="18">
        <v>0</v>
      </c>
      <c r="O44" s="42"/>
      <c r="P44" s="43"/>
      <c r="Q44" s="17">
        <v>0</v>
      </c>
      <c r="R44" s="18">
        <v>0</v>
      </c>
      <c r="S44" s="18">
        <v>0</v>
      </c>
      <c r="T44" s="42"/>
      <c r="U44" s="43"/>
      <c r="V44" s="17">
        <v>0</v>
      </c>
      <c r="W44" s="18">
        <v>0</v>
      </c>
      <c r="X44" s="18">
        <v>0</v>
      </c>
      <c r="Y44" s="42"/>
      <c r="Z44" s="43"/>
      <c r="AA44" s="17">
        <v>0</v>
      </c>
      <c r="AB44" s="18">
        <v>0</v>
      </c>
      <c r="AC44" s="18">
        <v>0</v>
      </c>
      <c r="AD44" s="42"/>
      <c r="AE44" s="43"/>
      <c r="AF44" s="17">
        <f t="shared" si="5"/>
        <v>1000000000</v>
      </c>
      <c r="AG44" s="18">
        <f t="shared" si="5"/>
        <v>1253380254</v>
      </c>
      <c r="AH44" s="18">
        <f t="shared" si="5"/>
        <v>252901186</v>
      </c>
      <c r="AI44" s="55"/>
      <c r="AJ44" s="56"/>
    </row>
    <row r="45" spans="1:36" ht="15.75" thickBot="1" x14ac:dyDescent="0.3">
      <c r="A45" s="17" t="s">
        <v>56</v>
      </c>
      <c r="B45" s="45">
        <v>0</v>
      </c>
      <c r="C45" s="57">
        <v>0</v>
      </c>
      <c r="D45" s="57">
        <v>0</v>
      </c>
      <c r="E45" s="58"/>
      <c r="F45" s="59"/>
      <c r="G45" s="18">
        <v>100000</v>
      </c>
      <c r="H45" s="18">
        <v>100000</v>
      </c>
      <c r="I45" s="18">
        <v>0</v>
      </c>
      <c r="J45" s="42"/>
      <c r="K45" s="43"/>
      <c r="L45" s="17">
        <v>0</v>
      </c>
      <c r="M45" s="18">
        <v>0</v>
      </c>
      <c r="N45" s="18">
        <v>0</v>
      </c>
      <c r="O45" s="42"/>
      <c r="P45" s="43"/>
      <c r="Q45" s="17">
        <v>0</v>
      </c>
      <c r="R45" s="18">
        <v>0</v>
      </c>
      <c r="S45" s="18">
        <v>0</v>
      </c>
      <c r="T45" s="42"/>
      <c r="U45" s="43"/>
      <c r="V45" s="17">
        <v>0</v>
      </c>
      <c r="W45" s="18">
        <v>0</v>
      </c>
      <c r="X45" s="18">
        <v>0</v>
      </c>
      <c r="Y45" s="42"/>
      <c r="Z45" s="43"/>
      <c r="AA45" s="17">
        <v>0</v>
      </c>
      <c r="AB45" s="18">
        <v>0</v>
      </c>
      <c r="AC45" s="18">
        <v>0</v>
      </c>
      <c r="AD45" s="42"/>
      <c r="AE45" s="59"/>
      <c r="AF45" s="18">
        <f t="shared" si="5"/>
        <v>100000</v>
      </c>
      <c r="AG45" s="18">
        <f t="shared" si="5"/>
        <v>100000</v>
      </c>
      <c r="AH45" s="18">
        <f t="shared" si="5"/>
        <v>0</v>
      </c>
      <c r="AI45" s="42"/>
      <c r="AJ45" s="43"/>
    </row>
    <row r="46" spans="1:36" ht="15.75" thickBot="1" x14ac:dyDescent="0.3">
      <c r="A46" s="38" t="s">
        <v>57</v>
      </c>
      <c r="B46" s="60">
        <v>0</v>
      </c>
      <c r="C46" s="61">
        <v>0</v>
      </c>
      <c r="D46" s="61">
        <v>0</v>
      </c>
      <c r="E46" s="62"/>
      <c r="F46" s="63"/>
      <c r="G46" s="64">
        <v>0</v>
      </c>
      <c r="H46" s="61">
        <v>0</v>
      </c>
      <c r="I46" s="61">
        <v>0</v>
      </c>
      <c r="J46" s="62"/>
      <c r="K46" s="63"/>
      <c r="L46" s="64">
        <v>0</v>
      </c>
      <c r="M46" s="61">
        <v>0</v>
      </c>
      <c r="N46" s="61">
        <v>0</v>
      </c>
      <c r="O46" s="62"/>
      <c r="P46" s="63"/>
      <c r="Q46" s="64">
        <v>0</v>
      </c>
      <c r="R46" s="61">
        <v>0</v>
      </c>
      <c r="S46" s="61">
        <v>0</v>
      </c>
      <c r="T46" s="62"/>
      <c r="U46" s="63"/>
      <c r="V46" s="64">
        <v>0</v>
      </c>
      <c r="W46" s="61">
        <v>0</v>
      </c>
      <c r="X46" s="61">
        <v>0</v>
      </c>
      <c r="Y46" s="62"/>
      <c r="Z46" s="63"/>
      <c r="AA46" s="64">
        <v>0</v>
      </c>
      <c r="AB46" s="61">
        <v>0</v>
      </c>
      <c r="AC46" s="61">
        <v>0</v>
      </c>
      <c r="AD46" s="62"/>
      <c r="AE46" s="63"/>
      <c r="AF46" s="65">
        <v>0</v>
      </c>
      <c r="AG46" s="39">
        <v>0</v>
      </c>
      <c r="AH46" s="39">
        <v>0</v>
      </c>
      <c r="AI46" s="51"/>
      <c r="AJ46" s="52"/>
    </row>
    <row r="47" spans="1:36" x14ac:dyDescent="0.25">
      <c r="A47" s="66" t="s">
        <v>58</v>
      </c>
      <c r="B47" s="66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 ht="15" customHeight="1" x14ac:dyDescent="0.25">
      <c r="A48" s="75" t="s">
        <v>59</v>
      </c>
      <c r="B48" s="75"/>
      <c r="C48" s="75"/>
      <c r="D48" s="75"/>
      <c r="E48" s="75"/>
      <c r="F48" s="75"/>
      <c r="G48" s="68"/>
      <c r="H48" s="68"/>
      <c r="I48" s="68"/>
      <c r="J48" s="68"/>
      <c r="K48" s="68"/>
      <c r="L48" s="68"/>
    </row>
    <row r="49" spans="1:12" ht="15" customHeight="1" x14ac:dyDescent="0.25">
      <c r="A49" s="69"/>
      <c r="B49" s="67"/>
      <c r="C49" s="67"/>
      <c r="D49" s="67"/>
      <c r="E49" s="67"/>
      <c r="F49" s="67"/>
      <c r="G49" s="68"/>
      <c r="H49" s="68"/>
      <c r="I49" s="68"/>
      <c r="J49" s="68"/>
      <c r="K49" s="68"/>
      <c r="L49" s="68"/>
    </row>
    <row r="50" spans="1:12" ht="15" customHeight="1" x14ac:dyDescent="0.25">
      <c r="A50" s="69"/>
      <c r="B50" s="67"/>
      <c r="C50" s="67"/>
      <c r="D50" s="67"/>
      <c r="E50" s="67"/>
      <c r="F50" s="67"/>
      <c r="G50" s="68"/>
      <c r="H50" s="68"/>
      <c r="I50" s="68"/>
      <c r="J50" s="68"/>
      <c r="K50" s="68"/>
      <c r="L50" s="68"/>
    </row>
    <row r="51" spans="1:12" ht="15" customHeight="1" x14ac:dyDescent="0.25">
      <c r="A51" s="70"/>
      <c r="B51" s="67"/>
      <c r="C51" s="67"/>
      <c r="D51" s="67"/>
      <c r="E51" s="67"/>
      <c r="F51" s="67"/>
      <c r="G51" s="68"/>
      <c r="H51" s="68"/>
      <c r="I51" s="68"/>
      <c r="J51" s="68"/>
      <c r="K51" s="68"/>
      <c r="L51" s="68"/>
    </row>
    <row r="52" spans="1:12" x14ac:dyDescent="0.25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</row>
    <row r="53" spans="1:12" x14ac:dyDescent="0.25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</row>
    <row r="54" spans="1:12" x14ac:dyDescent="0.25">
      <c r="A54" s="71"/>
    </row>
    <row r="55" spans="1:12" x14ac:dyDescent="0.25">
      <c r="A55" s="71"/>
    </row>
  </sheetData>
  <mergeCells count="65">
    <mergeCell ref="AG4:AJ4"/>
    <mergeCell ref="E6:F6"/>
    <mergeCell ref="J6:K6"/>
    <mergeCell ref="O6:P6"/>
    <mergeCell ref="T6:U6"/>
    <mergeCell ref="Y6:Z6"/>
    <mergeCell ref="AD6:AE6"/>
    <mergeCell ref="AI6:AJ6"/>
    <mergeCell ref="C4:F4"/>
    <mergeCell ref="H4:K4"/>
    <mergeCell ref="M4:P4"/>
    <mergeCell ref="R4:U4"/>
    <mergeCell ref="W4:Z4"/>
    <mergeCell ref="AB4:AE4"/>
    <mergeCell ref="B13:F13"/>
    <mergeCell ref="G13:K13"/>
    <mergeCell ref="L13:P13"/>
    <mergeCell ref="Q13:U13"/>
    <mergeCell ref="Q14:Q15"/>
    <mergeCell ref="AA11:AE11"/>
    <mergeCell ref="AF11:AJ11"/>
    <mergeCell ref="B12:F12"/>
    <mergeCell ref="G12:K12"/>
    <mergeCell ref="L12:P12"/>
    <mergeCell ref="Q12:U12"/>
    <mergeCell ref="V12:Z12"/>
    <mergeCell ref="AA12:AE12"/>
    <mergeCell ref="AF12:AJ12"/>
    <mergeCell ref="V11:Z11"/>
    <mergeCell ref="B11:F11"/>
    <mergeCell ref="G11:K11"/>
    <mergeCell ref="L11:P11"/>
    <mergeCell ref="Q11:U11"/>
    <mergeCell ref="V13:Z13"/>
    <mergeCell ref="AA13:AE13"/>
    <mergeCell ref="AF13:AJ13"/>
    <mergeCell ref="B14:B15"/>
    <mergeCell ref="C14:C15"/>
    <mergeCell ref="D14:D15"/>
    <mergeCell ref="E14:F14"/>
    <mergeCell ref="G14:G15"/>
    <mergeCell ref="H14:H15"/>
    <mergeCell ref="I14:I15"/>
    <mergeCell ref="J14:K14"/>
    <mergeCell ref="L14:L15"/>
    <mergeCell ref="M14:M15"/>
    <mergeCell ref="N14:N15"/>
    <mergeCell ref="O14:P14"/>
    <mergeCell ref="AG14:AG15"/>
    <mergeCell ref="AH14:AH15"/>
    <mergeCell ref="AI14:AJ14"/>
    <mergeCell ref="A48:F48"/>
    <mergeCell ref="Y14:Z14"/>
    <mergeCell ref="AA14:AA15"/>
    <mergeCell ref="AB14:AB15"/>
    <mergeCell ref="AC14:AC15"/>
    <mergeCell ref="AD14:AE14"/>
    <mergeCell ref="AF14:AF15"/>
    <mergeCell ref="R14:R15"/>
    <mergeCell ref="S14:S15"/>
    <mergeCell ref="T14:U14"/>
    <mergeCell ref="V14:V15"/>
    <mergeCell ref="W14:W15"/>
    <mergeCell ref="X14:X15"/>
    <mergeCell ref="A11:A15"/>
  </mergeCells>
  <printOptions horizontalCentered="1"/>
  <pageMargins left="0.70866141732283472" right="0.70866141732283472" top="0.74803149606299213" bottom="0.74803149606299213" header="0.51181102362204722" footer="0.51181102362204722"/>
  <pageSetup paperSize="9" scale="69" firstPageNumber="0" orientation="landscape" horizontalDpi="300" verticalDpi="300" r:id="rId1"/>
  <headerFooter alignWithMargins="0"/>
  <colBreaks count="6" manualBreakCount="6">
    <brk id="6" max="1048575" man="1"/>
    <brk id="11" max="1048575" man="1"/>
    <brk id="16" max="1048575" man="1"/>
    <brk id="21" max="47" man="1"/>
    <brk id="26" max="47" man="1"/>
    <brk id="31" max="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P1_2 Gtos_ISB Fin_x Ot_End</vt:lpstr>
      <vt:lpstr>'P1_2 Gtos_ISB Fin_x Ot_End'!Área_de_impresión</vt:lpstr>
      <vt:lpstr>'P1_2 Gtos_ISB Fin_x Ot_End'!Títulos_a_imprimir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2026-02-04T13:21:47Z</cp:lastPrinted>
  <dcterms:created xsi:type="dcterms:W3CDTF">2026-02-04T12:29:04Z</dcterms:created>
  <dcterms:modified xsi:type="dcterms:W3CDTF">2026-03-03T12:52:34Z</dcterms:modified>
</cp:coreProperties>
</file>