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000" windowHeight="94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50" i="1"/>
</calcChain>
</file>

<file path=xl/sharedStrings.xml><?xml version="1.0" encoding="utf-8"?>
<sst xmlns="http://schemas.openxmlformats.org/spreadsheetml/2006/main" count="116" uniqueCount="85">
  <si>
    <t xml:space="preserve">GOBIERNO DE LA PROVINCIA DE SAN JUAN  </t>
  </si>
  <si>
    <t>dólar</t>
  </si>
  <si>
    <t>MINISTERIO DE HACIENDA Y FINANZAS</t>
  </si>
  <si>
    <t xml:space="preserve"> Anexo II –STOCK DE DEUDA DE LA ADMINISTRACION PUBLICA NO FINANCIERA</t>
  </si>
  <si>
    <t>ACUMULADO</t>
  </si>
  <si>
    <t>PRESTAMISTA</t>
  </si>
  <si>
    <t>FINALIZACION</t>
  </si>
  <si>
    <t>MONEDA</t>
  </si>
  <si>
    <t>DEUDA</t>
  </si>
  <si>
    <t>DICIEMBRE 2020</t>
  </si>
  <si>
    <t>DEL</t>
  </si>
  <si>
    <t>usd</t>
  </si>
  <si>
    <t>actualizacion</t>
  </si>
  <si>
    <t>pesos</t>
  </si>
  <si>
    <t>USO DEL.CTO.</t>
  </si>
  <si>
    <t>DEVENGADO</t>
  </si>
  <si>
    <t>BASE CAJA</t>
  </si>
  <si>
    <t>PRESTAMO</t>
  </si>
  <si>
    <t>DE ORIGEN</t>
  </si>
  <si>
    <t>TC</t>
  </si>
  <si>
    <t>Amortización</t>
  </si>
  <si>
    <t>Intereses</t>
  </si>
  <si>
    <t xml:space="preserve"> GOBIERNO NACIONAL</t>
  </si>
  <si>
    <t>FONDO FIDUCIARIO DESARROLLO PROVINCIAL</t>
  </si>
  <si>
    <t>FONDO FIDUCIARIO DESARROLLO PROVINCIAL-CAMESA-</t>
  </si>
  <si>
    <t>SEPTIEM./2023</t>
  </si>
  <si>
    <t>Pesos</t>
  </si>
  <si>
    <t>Programa Federal de Desendeudamiento</t>
  </si>
  <si>
    <t>FEB./2030</t>
  </si>
  <si>
    <t>OTROS ENTES DEL ESTADO NACIONAL</t>
  </si>
  <si>
    <t>SUPERINTENDENCIA DEL SERVICIO DE SALUD</t>
  </si>
  <si>
    <r>
      <t xml:space="preserve">Administracion Federal de Ingresos Publicos (convenio vales alimentarios)  </t>
    </r>
    <r>
      <rPr>
        <b/>
        <sz val="10"/>
        <rFont val="Arial"/>
        <family val="2"/>
      </rPr>
      <t>Nota N° 5</t>
    </r>
  </si>
  <si>
    <t>MARZO./2022</t>
  </si>
  <si>
    <t>Administracion Federal de Ingresos Publicos--DECRETO 1123-MHF-2013-Convenio mayores costos</t>
  </si>
  <si>
    <t>AGOSTO./2028</t>
  </si>
  <si>
    <t>Programa Federal De Fortalecimiento Operativo en Areas de Seg. Y Salud--PROFEDESS--</t>
  </si>
  <si>
    <t>OCTUBRE./2020</t>
  </si>
  <si>
    <t>Fondo de Garantia de Sustentabilidad</t>
  </si>
  <si>
    <t>FEB./2023</t>
  </si>
  <si>
    <t>Administración Federal de Ingresos Públicos- Ley 1593-I Plan de Pago Previsional J 607314</t>
  </si>
  <si>
    <t>MAYO./2037</t>
  </si>
  <si>
    <t>FINANCIAMIENTO DE ORGANISMOS MULTILATERALES DE CREDITO</t>
  </si>
  <si>
    <t>Fondo KUWAITI</t>
  </si>
  <si>
    <t>Fondo OPEP-Organización de Países Exportadores de Petróleo-</t>
  </si>
  <si>
    <t xml:space="preserve">BID Nº 899Y Nº4150-Programa de Servicio Agrícolas Pciales </t>
  </si>
  <si>
    <t>NOVIEMB./2029</t>
  </si>
  <si>
    <t>BID Nº 2573--OC-AR</t>
  </si>
  <si>
    <t>FEB./2040</t>
  </si>
  <si>
    <t>FIDA Nº 713</t>
  </si>
  <si>
    <t>AGOSTO./2024</t>
  </si>
  <si>
    <t>BID-AR-L-1022 Y BID1798-OC-AR-Prog.para el Des.dela Pccion y Empleo de la Pcia.San Juan</t>
  </si>
  <si>
    <t>NOVIEMB./2032</t>
  </si>
  <si>
    <t>BIRF Nº 7853-AR-SWAP</t>
  </si>
  <si>
    <t>BID Nº 2763</t>
  </si>
  <si>
    <t>BIRF Nº 7597-AR-</t>
  </si>
  <si>
    <t>SVOA-Sistema Cloacal Caucete</t>
  </si>
  <si>
    <r>
      <t xml:space="preserve">BID-940 y BID 1134-OC-AR-Programa Mejoramiento de Barrios                    </t>
    </r>
    <r>
      <rPr>
        <b/>
        <sz val="10"/>
        <rFont val="Arial"/>
        <family val="2"/>
      </rPr>
      <t>Nota Nº 3</t>
    </r>
  </si>
  <si>
    <t>OCTUBRE./2024</t>
  </si>
  <si>
    <t>BID 3806 -PROSAP IV-</t>
  </si>
  <si>
    <t>DICIEMB./2042</t>
  </si>
  <si>
    <t>ENTIDADES BANCARIAS Y FINANCIERAS</t>
  </si>
  <si>
    <r>
      <t xml:space="preserve">Banco Boston (Cedido al Banco Patagonia)                                                   </t>
    </r>
    <r>
      <rPr>
        <b/>
        <sz val="10"/>
        <rFont val="Arial"/>
        <family val="2"/>
      </rPr>
      <t>Nota Nº 4</t>
    </r>
  </si>
  <si>
    <t>DEUDA CONSOLIDADA</t>
  </si>
  <si>
    <t>TITULOS PUBLICOS PROVINCIALES</t>
  </si>
  <si>
    <t xml:space="preserve"> </t>
  </si>
  <si>
    <t>Títulos Públicos Locales</t>
  </si>
  <si>
    <t>De colocación Voluntaria</t>
  </si>
  <si>
    <r>
      <t xml:space="preserve">Valores Representativos de Deuda Ley 8058 Serie I                                    </t>
    </r>
    <r>
      <rPr>
        <b/>
        <sz val="10"/>
        <rFont val="Arial"/>
        <family val="2"/>
      </rPr>
      <t>Nota Nº 2</t>
    </r>
  </si>
  <si>
    <t>De colocación no voluntaria</t>
  </si>
  <si>
    <t>Títulos Públicos -Ley 6606</t>
  </si>
  <si>
    <t>Títulos Públicos -Ley 7669</t>
  </si>
  <si>
    <t>Títulos Públicos  Internacionales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</si>
  <si>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</si>
  <si>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</si>
  <si>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</si>
  <si>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</si>
  <si>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</si>
  <si>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</si>
  <si>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</si>
  <si>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>Nota Nº 2:</t>
    </r>
    <r>
      <rPr>
        <sz val="10"/>
        <rFont val="Arial"/>
        <family val="2"/>
      </rPr>
      <t xml:space="preserve"> El prestamo es ejecutado y cancelado por el OD Instituto Provincial de la Vivienda.-</t>
    </r>
  </si>
  <si>
    <r>
      <t xml:space="preserve">Nota Nº3: </t>
    </r>
    <r>
      <rPr>
        <sz val="10"/>
        <rFont val="Arial"/>
        <family val="2"/>
      </rPr>
      <t>En conciliación con la Unidad Ejecutora del I.P.V. Préstamo Cancelado.-</t>
    </r>
  </si>
  <si>
    <t>Nota Nº4: Este préstamo fue cancelado.</t>
  </si>
  <si>
    <r>
      <t xml:space="preserve">Nota N°5: </t>
    </r>
    <r>
      <rPr>
        <sz val="10"/>
        <rFont val="Arial"/>
        <family val="2"/>
      </rPr>
      <t>Deuda Reformulada por ley 27260, plan de pago N° J229162</t>
    </r>
  </si>
  <si>
    <t>Deuda Flotante al 31/12/2021</t>
  </si>
  <si>
    <r>
      <t xml:space="preserve">Nota  N°1: </t>
    </r>
    <r>
      <rPr>
        <sz val="10"/>
        <rFont val="Arial"/>
        <family val="2"/>
      </rPr>
      <t>LOS IMPORTES ESTAN EN MILES, en el caso de prestamos  en dolares se trabajo con una cotización: $84,145 (c</t>
    </r>
    <r>
      <rPr>
        <i/>
        <sz val="10"/>
        <rFont val="Arial"/>
        <family val="2"/>
      </rPr>
      <t>otización del dólar al  31/12/2020)</t>
    </r>
  </si>
</sst>
</file>

<file path=xl/styles.xml><?xml version="1.0" encoding="utf-8"?>
<styleSheet xmlns="http://schemas.openxmlformats.org/spreadsheetml/2006/main">
  <numFmts count="5">
    <numFmt numFmtId="164" formatCode="_-* #,##0\ _P_t_s_-;\-* #,##0\ _P_t_s_-;_-* &quot;- &quot;_P_t_s_-;_-@_-"/>
    <numFmt numFmtId="165" formatCode="_-* #,##0.00\ _P_t_s_-;\-* #,##0.00\ _P_t_s_-;_-* \-??\ _P_t_s_-;_-@_-"/>
    <numFmt numFmtId="166" formatCode="_-* #,##0\ _P_t_s_-;\-* #,##0\ _P_t_s_-;_-* \-??\ _P_t_s_-;_-@_-"/>
    <numFmt numFmtId="167" formatCode="#,###"/>
    <numFmt numFmtId="168" formatCode="_-* #,##0.00\ [$USD]_-;\-* #,##0.00\ [$USD]_-;_-* &quot;-&quot;??\ [$USD]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5"/>
      <name val="Calibri"/>
      <family val="2"/>
    </font>
    <font>
      <b/>
      <sz val="10"/>
      <name val="Lucida Sans Unicode"/>
      <family val="2"/>
    </font>
    <font>
      <b/>
      <sz val="18"/>
      <color indexed="62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65" fontId="1" fillId="0" borderId="0" applyFill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152">
    <xf numFmtId="0" fontId="0" fillId="0" borderId="0" xfId="0"/>
    <xf numFmtId="0" fontId="1" fillId="0" borderId="0" xfId="1"/>
    <xf numFmtId="0" fontId="19" fillId="0" borderId="0" xfId="1" applyFont="1" applyBorder="1" applyAlignment="1">
      <alignment horizontal="left"/>
    </xf>
    <xf numFmtId="166" fontId="1" fillId="0" borderId="0" xfId="33" applyNumberFormat="1" applyFont="1" applyFill="1" applyBorder="1" applyAlignment="1" applyProtection="1"/>
    <xf numFmtId="3" fontId="20" fillId="0" borderId="0" xfId="1" applyNumberFormat="1" applyFont="1" applyBorder="1"/>
    <xf numFmtId="0" fontId="20" fillId="0" borderId="0" xfId="1" applyFont="1" applyBorder="1" applyAlignment="1">
      <alignment horizontal="center"/>
    </xf>
    <xf numFmtId="0" fontId="1" fillId="0" borderId="0" xfId="1" applyFont="1" applyFill="1" applyBorder="1"/>
    <xf numFmtId="0" fontId="20" fillId="0" borderId="0" xfId="1" applyFont="1"/>
    <xf numFmtId="0" fontId="20" fillId="0" borderId="13" xfId="1" applyFont="1" applyBorder="1" applyAlignment="1">
      <alignment horizontal="center"/>
    </xf>
    <xf numFmtId="3" fontId="20" fillId="0" borderId="14" xfId="1" applyNumberFormat="1" applyFont="1" applyBorder="1"/>
    <xf numFmtId="0" fontId="20" fillId="0" borderId="15" xfId="1" applyFont="1" applyBorder="1" applyAlignment="1">
      <alignment horizontal="center"/>
    </xf>
    <xf numFmtId="0" fontId="1" fillId="0" borderId="17" xfId="1" applyFont="1" applyFill="1" applyBorder="1"/>
    <xf numFmtId="0" fontId="1" fillId="0" borderId="17" xfId="1" applyFill="1" applyBorder="1"/>
    <xf numFmtId="0" fontId="20" fillId="0" borderId="18" xfId="1" applyFont="1" applyBorder="1" applyAlignment="1">
      <alignment horizontal="center"/>
    </xf>
    <xf numFmtId="0" fontId="20" fillId="0" borderId="17" xfId="1" applyFont="1" applyFill="1" applyBorder="1" applyAlignment="1">
      <alignment horizontal="left"/>
    </xf>
    <xf numFmtId="0" fontId="1" fillId="0" borderId="17" xfId="1" applyFont="1" applyFill="1" applyBorder="1" applyAlignment="1">
      <alignment horizontal="left"/>
    </xf>
    <xf numFmtId="0" fontId="20" fillId="0" borderId="19" xfId="1" applyFont="1" applyBorder="1" applyAlignment="1">
      <alignment horizontal="center"/>
    </xf>
    <xf numFmtId="166" fontId="1" fillId="0" borderId="12" xfId="33" applyNumberFormat="1" applyFont="1" applyFill="1" applyBorder="1" applyAlignment="1" applyProtection="1"/>
    <xf numFmtId="0" fontId="1" fillId="0" borderId="17" xfId="1" applyFont="1" applyFill="1" applyBorder="1" applyAlignment="1">
      <alignment horizontal="center"/>
    </xf>
    <xf numFmtId="0" fontId="1" fillId="0" borderId="18" xfId="1" applyFont="1" applyFill="1" applyBorder="1" applyAlignment="1">
      <alignment horizontal="center"/>
    </xf>
    <xf numFmtId="0" fontId="1" fillId="0" borderId="22" xfId="1" applyFont="1" applyFill="1" applyBorder="1" applyAlignment="1">
      <alignment horizontal="center"/>
    </xf>
    <xf numFmtId="0" fontId="20" fillId="0" borderId="19" xfId="1" applyFont="1" applyFill="1" applyBorder="1" applyAlignment="1">
      <alignment horizontal="center"/>
    </xf>
    <xf numFmtId="0" fontId="22" fillId="0" borderId="21" xfId="1" applyFont="1" applyBorder="1" applyAlignment="1">
      <alignment horizontal="center"/>
    </xf>
    <xf numFmtId="0" fontId="20" fillId="0" borderId="24" xfId="1" applyFont="1" applyBorder="1" applyAlignment="1">
      <alignment horizontal="center"/>
    </xf>
    <xf numFmtId="0" fontId="20" fillId="0" borderId="17" xfId="1" applyFont="1" applyBorder="1" applyAlignment="1">
      <alignment horizontal="center"/>
    </xf>
    <xf numFmtId="0" fontId="20" fillId="0" borderId="0" xfId="1" applyFont="1" applyFill="1" applyBorder="1"/>
    <xf numFmtId="0" fontId="20" fillId="0" borderId="0" xfId="1" applyFont="1" applyBorder="1"/>
    <xf numFmtId="0" fontId="1" fillId="0" borderId="0" xfId="1" applyFont="1" applyBorder="1"/>
    <xf numFmtId="166" fontId="1" fillId="0" borderId="12" xfId="33" applyNumberFormat="1" applyFont="1" applyFill="1" applyBorder="1" applyAlignment="1" applyProtection="1">
      <alignment horizontal="center"/>
    </xf>
    <xf numFmtId="164" fontId="20" fillId="0" borderId="29" xfId="1" applyNumberFormat="1" applyFont="1" applyFill="1" applyBorder="1" applyAlignment="1"/>
    <xf numFmtId="0" fontId="20" fillId="0" borderId="12" xfId="1" applyFont="1" applyFill="1" applyBorder="1" applyAlignment="1"/>
    <xf numFmtId="166" fontId="20" fillId="0" borderId="23" xfId="33" applyNumberFormat="1" applyFont="1" applyFill="1" applyBorder="1" applyAlignment="1" applyProtection="1"/>
    <xf numFmtId="3" fontId="20" fillId="0" borderId="13" xfId="1" applyNumberFormat="1" applyFont="1" applyBorder="1" applyAlignment="1"/>
    <xf numFmtId="0" fontId="21" fillId="0" borderId="17" xfId="1" applyFont="1" applyBorder="1" applyAlignment="1">
      <alignment horizontal="center"/>
    </xf>
    <xf numFmtId="0" fontId="20" fillId="0" borderId="14" xfId="1" applyFont="1" applyBorder="1" applyAlignment="1">
      <alignment horizontal="center"/>
    </xf>
    <xf numFmtId="164" fontId="20" fillId="0" borderId="18" xfId="1" applyNumberFormat="1" applyFont="1" applyFill="1" applyBorder="1" applyAlignment="1">
      <alignment horizontal="center"/>
    </xf>
    <xf numFmtId="166" fontId="20" fillId="0" borderId="33" xfId="1" applyNumberFormat="1" applyFont="1" applyBorder="1" applyAlignment="1">
      <alignment horizontal="right"/>
    </xf>
    <xf numFmtId="17" fontId="1" fillId="0" borderId="17" xfId="1" applyNumberFormat="1" applyFont="1" applyFill="1" applyBorder="1" applyAlignment="1">
      <alignment horizontal="center"/>
    </xf>
    <xf numFmtId="166" fontId="24" fillId="25" borderId="12" xfId="20" applyNumberFormat="1" applyFont="1" applyFill="1" applyBorder="1" applyAlignment="1" applyProtection="1"/>
    <xf numFmtId="0" fontId="20" fillId="0" borderId="19" xfId="1" applyFont="1" applyBorder="1" applyAlignment="1">
      <alignment horizontal="center" vertical="center"/>
    </xf>
    <xf numFmtId="0" fontId="20" fillId="0" borderId="34" xfId="1" applyFont="1" applyBorder="1" applyAlignment="1">
      <alignment horizontal="center" vertical="center"/>
    </xf>
    <xf numFmtId="166" fontId="20" fillId="0" borderId="34" xfId="33" applyNumberFormat="1" applyFont="1" applyBorder="1" applyAlignment="1">
      <alignment horizontal="center" vertical="center"/>
    </xf>
    <xf numFmtId="0" fontId="20" fillId="0" borderId="34" xfId="1" applyFont="1" applyBorder="1" applyAlignment="1">
      <alignment horizontal="left" vertical="center" indent="2"/>
    </xf>
    <xf numFmtId="0" fontId="20" fillId="0" borderId="18" xfId="1" applyFont="1" applyBorder="1" applyAlignment="1">
      <alignment horizontal="left" vertical="center" indent="2"/>
    </xf>
    <xf numFmtId="0" fontId="19" fillId="0" borderId="0" xfId="1" applyFont="1" applyBorder="1" applyAlignment="1">
      <alignment horizontal="center"/>
    </xf>
    <xf numFmtId="0" fontId="1" fillId="24" borderId="17" xfId="1" applyFont="1" applyFill="1" applyBorder="1" applyAlignment="1">
      <alignment horizontal="center"/>
    </xf>
    <xf numFmtId="0" fontId="20" fillId="0" borderId="17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20" fillId="0" borderId="0" xfId="1" applyFont="1" applyAlignment="1">
      <alignment horizontal="center"/>
    </xf>
    <xf numFmtId="0" fontId="10" fillId="0" borderId="17" xfId="32" applyFill="1" applyBorder="1" applyAlignment="1">
      <alignment horizontal="left"/>
    </xf>
    <xf numFmtId="0" fontId="10" fillId="0" borderId="17" xfId="32" applyFill="1" applyBorder="1" applyAlignment="1">
      <alignment horizontal="center"/>
    </xf>
    <xf numFmtId="166" fontId="10" fillId="0" borderId="12" xfId="32" applyNumberFormat="1" applyFill="1" applyBorder="1" applyAlignment="1" applyProtection="1"/>
    <xf numFmtId="0" fontId="1" fillId="0" borderId="17" xfId="1" applyFill="1" applyBorder="1" applyAlignment="1">
      <alignment horizontal="left"/>
    </xf>
    <xf numFmtId="0" fontId="20" fillId="0" borderId="28" xfId="1" applyFont="1" applyFill="1" applyBorder="1" applyAlignment="1">
      <alignment horizontal="center" vertical="center"/>
    </xf>
    <xf numFmtId="0" fontId="20" fillId="0" borderId="13" xfId="1" applyFont="1" applyFill="1" applyBorder="1" applyAlignment="1">
      <alignment horizontal="center" vertical="center"/>
    </xf>
    <xf numFmtId="164" fontId="20" fillId="0" borderId="16" xfId="1" applyNumberFormat="1" applyFont="1" applyFill="1" applyBorder="1" applyAlignment="1">
      <alignment horizontal="center" vertical="center"/>
    </xf>
    <xf numFmtId="166" fontId="1" fillId="0" borderId="17" xfId="33" applyNumberFormat="1" applyFont="1" applyFill="1" applyBorder="1" applyAlignment="1" applyProtection="1">
      <alignment horizontal="center" vertical="center"/>
    </xf>
    <xf numFmtId="166" fontId="1" fillId="0" borderId="12" xfId="33" applyNumberFormat="1" applyFont="1" applyFill="1" applyBorder="1" applyAlignment="1" applyProtection="1">
      <alignment horizontal="center" vertical="center"/>
    </xf>
    <xf numFmtId="166" fontId="24" fillId="25" borderId="17" xfId="20" applyNumberFormat="1" applyFont="1" applyFill="1" applyBorder="1" applyAlignment="1" applyProtection="1">
      <alignment horizontal="center" vertical="center"/>
    </xf>
    <xf numFmtId="166" fontId="1" fillId="25" borderId="17" xfId="33" applyNumberFormat="1" applyFont="1" applyFill="1" applyBorder="1" applyAlignment="1" applyProtection="1">
      <alignment horizontal="center" vertical="center"/>
    </xf>
    <xf numFmtId="164" fontId="20" fillId="0" borderId="18" xfId="1" applyNumberFormat="1" applyFont="1" applyFill="1" applyBorder="1" applyAlignment="1">
      <alignment horizontal="center" vertical="center"/>
    </xf>
    <xf numFmtId="167" fontId="1" fillId="0" borderId="17" xfId="33" applyNumberFormat="1" applyFont="1" applyFill="1" applyBorder="1" applyAlignment="1" applyProtection="1">
      <alignment horizontal="center" vertical="center"/>
    </xf>
    <xf numFmtId="166" fontId="10" fillId="0" borderId="17" xfId="32" applyNumberFormat="1" applyFill="1" applyBorder="1" applyAlignment="1" applyProtection="1">
      <alignment horizontal="center" vertical="center"/>
    </xf>
    <xf numFmtId="166" fontId="10" fillId="0" borderId="12" xfId="32" applyNumberFormat="1" applyFill="1" applyBorder="1" applyAlignment="1" applyProtection="1">
      <alignment horizontal="center" vertical="center"/>
    </xf>
    <xf numFmtId="165" fontId="1" fillId="0" borderId="19" xfId="33" applyFont="1" applyFill="1" applyBorder="1" applyAlignment="1" applyProtection="1">
      <alignment horizontal="center" vertical="center"/>
    </xf>
    <xf numFmtId="166" fontId="1" fillId="0" borderId="19" xfId="33" applyNumberFormat="1" applyFont="1" applyFill="1" applyBorder="1" applyAlignment="1" applyProtection="1">
      <alignment horizontal="center" vertical="center"/>
    </xf>
    <xf numFmtId="165" fontId="1" fillId="0" borderId="23" xfId="33" applyFont="1" applyFill="1" applyBorder="1" applyAlignment="1" applyProtection="1">
      <alignment horizontal="center" vertical="center"/>
    </xf>
    <xf numFmtId="166" fontId="23" fillId="0" borderId="19" xfId="33" applyNumberFormat="1" applyFont="1" applyFill="1" applyBorder="1" applyAlignment="1" applyProtection="1">
      <alignment horizontal="center" vertical="center"/>
    </xf>
    <xf numFmtId="166" fontId="20" fillId="0" borderId="33" xfId="1" applyNumberFormat="1" applyFont="1" applyBorder="1" applyAlignment="1">
      <alignment horizontal="center" vertical="center"/>
    </xf>
    <xf numFmtId="3" fontId="20" fillId="0" borderId="24" xfId="1" applyNumberFormat="1" applyFont="1" applyBorder="1" applyAlignment="1">
      <alignment horizontal="center" vertical="center"/>
    </xf>
    <xf numFmtId="166" fontId="1" fillId="0" borderId="24" xfId="33" applyNumberFormat="1" applyFont="1" applyBorder="1" applyAlignment="1">
      <alignment horizontal="center" vertical="center"/>
    </xf>
    <xf numFmtId="3" fontId="20" fillId="0" borderId="13" xfId="1" applyNumberFormat="1" applyFont="1" applyBorder="1" applyAlignment="1">
      <alignment horizontal="center" vertical="center"/>
    </xf>
    <xf numFmtId="0" fontId="20" fillId="0" borderId="15" xfId="1" applyFont="1" applyBorder="1" applyAlignment="1">
      <alignment horizontal="center" vertical="center"/>
    </xf>
    <xf numFmtId="0" fontId="20" fillId="0" borderId="17" xfId="1" applyFont="1" applyBorder="1" applyAlignment="1">
      <alignment horizontal="center" vertical="center"/>
    </xf>
    <xf numFmtId="0" fontId="20" fillId="0" borderId="24" xfId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26" fillId="0" borderId="20" xfId="1" applyFont="1" applyBorder="1" applyAlignment="1">
      <alignment horizontal="center" vertical="center"/>
    </xf>
    <xf numFmtId="0" fontId="20" fillId="0" borderId="20" xfId="1" applyFont="1" applyBorder="1" applyAlignment="1">
      <alignment horizontal="center" vertical="center"/>
    </xf>
    <xf numFmtId="164" fontId="20" fillId="0" borderId="31" xfId="1" applyNumberFormat="1" applyFont="1" applyFill="1" applyBorder="1" applyAlignment="1">
      <alignment vertical="center"/>
    </xf>
    <xf numFmtId="164" fontId="20" fillId="0" borderId="20" xfId="1" applyNumberFormat="1" applyFont="1" applyFill="1" applyBorder="1" applyAlignment="1">
      <alignment horizontal="center" vertical="center"/>
    </xf>
    <xf numFmtId="166" fontId="20" fillId="0" borderId="20" xfId="33" applyNumberFormat="1" applyFont="1" applyFill="1" applyBorder="1" applyAlignment="1">
      <alignment horizontal="center" vertical="center"/>
    </xf>
    <xf numFmtId="164" fontId="20" fillId="0" borderId="31" xfId="1" applyNumberFormat="1" applyFont="1" applyFill="1" applyBorder="1" applyAlignment="1">
      <alignment horizontal="center" vertical="center"/>
    </xf>
    <xf numFmtId="0" fontId="20" fillId="0" borderId="16" xfId="1" applyFont="1" applyBorder="1" applyAlignment="1">
      <alignment horizontal="center" vertical="center"/>
    </xf>
    <xf numFmtId="0" fontId="20" fillId="0" borderId="25" xfId="1" applyFont="1" applyBorder="1" applyAlignment="1">
      <alignment horizontal="center"/>
    </xf>
    <xf numFmtId="0" fontId="20" fillId="0" borderId="35" xfId="1" applyFont="1" applyBorder="1" applyAlignment="1">
      <alignment horizontal="center"/>
    </xf>
    <xf numFmtId="165" fontId="20" fillId="0" borderId="35" xfId="1" applyNumberFormat="1" applyFont="1" applyBorder="1"/>
    <xf numFmtId="0" fontId="1" fillId="0" borderId="0" xfId="1" applyAlignment="1">
      <alignment horizontal="left"/>
    </xf>
    <xf numFmtId="164" fontId="20" fillId="0" borderId="16" xfId="1" applyNumberFormat="1" applyFont="1" applyFill="1" applyBorder="1" applyAlignment="1"/>
    <xf numFmtId="0" fontId="19" fillId="0" borderId="0" xfId="1" applyFont="1" applyBorder="1" applyAlignment="1">
      <alignment horizontal="center" vertical="center"/>
    </xf>
    <xf numFmtId="0" fontId="20" fillId="0" borderId="25" xfId="1" applyFont="1" applyFill="1" applyBorder="1" applyAlignment="1">
      <alignment horizontal="center" vertical="center"/>
    </xf>
    <xf numFmtId="0" fontId="20" fillId="0" borderId="12" xfId="1" applyFont="1" applyFill="1" applyBorder="1" applyAlignment="1">
      <alignment horizontal="center" vertical="center"/>
    </xf>
    <xf numFmtId="14" fontId="20" fillId="0" borderId="13" xfId="1" applyNumberFormat="1" applyFont="1" applyFill="1" applyBorder="1" applyAlignment="1">
      <alignment horizontal="center" vertical="center"/>
    </xf>
    <xf numFmtId="164" fontId="20" fillId="0" borderId="29" xfId="1" applyNumberFormat="1" applyFont="1" applyFill="1" applyBorder="1" applyAlignment="1">
      <alignment horizontal="center" vertical="center"/>
    </xf>
    <xf numFmtId="166" fontId="1" fillId="24" borderId="12" xfId="33" applyNumberFormat="1" applyFont="1" applyFill="1" applyBorder="1" applyAlignment="1" applyProtection="1">
      <alignment horizontal="center" vertical="center"/>
    </xf>
    <xf numFmtId="166" fontId="1" fillId="0" borderId="12" xfId="1" applyNumberFormat="1" applyFont="1" applyFill="1" applyBorder="1" applyAlignment="1">
      <alignment horizontal="center" vertical="center"/>
    </xf>
    <xf numFmtId="166" fontId="10" fillId="0" borderId="12" xfId="32" applyNumberFormat="1" applyFont="1" applyFill="1" applyBorder="1" applyAlignment="1" applyProtection="1">
      <alignment horizontal="center" vertical="center"/>
    </xf>
    <xf numFmtId="166" fontId="20" fillId="0" borderId="23" xfId="33" applyNumberFormat="1" applyFont="1" applyFill="1" applyBorder="1" applyAlignment="1" applyProtection="1">
      <alignment horizontal="center" vertical="center"/>
    </xf>
    <xf numFmtId="3" fontId="20" fillId="0" borderId="0" xfId="1" applyNumberFormat="1" applyFont="1" applyBorder="1" applyAlignment="1">
      <alignment horizontal="center" vertical="center"/>
    </xf>
    <xf numFmtId="166" fontId="20" fillId="0" borderId="0" xfId="1" applyNumberFormat="1" applyFont="1" applyBorder="1" applyAlignment="1">
      <alignment horizontal="center" vertical="center"/>
    </xf>
    <xf numFmtId="166" fontId="23" fillId="0" borderId="0" xfId="33" applyNumberFormat="1" applyFont="1" applyFill="1" applyBorder="1" applyAlignment="1" applyProtection="1">
      <alignment horizontal="center" vertical="center"/>
    </xf>
    <xf numFmtId="166" fontId="1" fillId="0" borderId="0" xfId="33" applyNumberFormat="1" applyFont="1" applyFill="1" applyBorder="1" applyAlignment="1" applyProtection="1">
      <alignment horizontal="center" vertical="center"/>
    </xf>
    <xf numFmtId="168" fontId="1" fillId="26" borderId="12" xfId="1" applyNumberFormat="1" applyFill="1" applyBorder="1"/>
    <xf numFmtId="168" fontId="19" fillId="0" borderId="0" xfId="1" applyNumberFormat="1" applyFont="1" applyBorder="1" applyAlignment="1">
      <alignment horizontal="center" vertical="center"/>
    </xf>
    <xf numFmtId="168" fontId="19" fillId="0" borderId="25" xfId="1" applyNumberFormat="1" applyFont="1" applyFill="1" applyBorder="1" applyAlignment="1">
      <alignment horizontal="center" vertical="center"/>
    </xf>
    <xf numFmtId="168" fontId="19" fillId="0" borderId="12" xfId="1" applyNumberFormat="1" applyFont="1" applyFill="1" applyBorder="1" applyAlignment="1">
      <alignment horizontal="center" vertical="center"/>
    </xf>
    <xf numFmtId="168" fontId="20" fillId="0" borderId="16" xfId="1" applyNumberFormat="1" applyFont="1" applyFill="1" applyBorder="1" applyAlignment="1">
      <alignment horizontal="center" vertical="center"/>
    </xf>
    <xf numFmtId="168" fontId="20" fillId="0" borderId="34" xfId="33" applyNumberFormat="1" applyFont="1" applyBorder="1" applyAlignment="1">
      <alignment horizontal="center" vertical="center"/>
    </xf>
    <xf numFmtId="168" fontId="1" fillId="24" borderId="12" xfId="33" applyNumberFormat="1" applyFont="1" applyFill="1" applyBorder="1" applyAlignment="1" applyProtection="1">
      <alignment horizontal="center" vertical="center"/>
    </xf>
    <xf numFmtId="168" fontId="20" fillId="0" borderId="18" xfId="1" applyNumberFormat="1" applyFont="1" applyFill="1" applyBorder="1" applyAlignment="1">
      <alignment horizontal="center" vertical="center"/>
    </xf>
    <xf numFmtId="168" fontId="20" fillId="0" borderId="20" xfId="1" applyNumberFormat="1" applyFont="1" applyFill="1" applyBorder="1" applyAlignment="1">
      <alignment horizontal="center" vertical="center"/>
    </xf>
    <xf numFmtId="168" fontId="20" fillId="0" borderId="31" xfId="1" applyNumberFormat="1" applyFont="1" applyFill="1" applyBorder="1" applyAlignment="1">
      <alignment horizontal="center" vertical="center"/>
    </xf>
    <xf numFmtId="168" fontId="20" fillId="0" borderId="23" xfId="33" applyNumberFormat="1" applyFont="1" applyFill="1" applyBorder="1" applyAlignment="1" applyProtection="1">
      <alignment horizontal="center" vertical="center"/>
    </xf>
    <xf numFmtId="168" fontId="20" fillId="0" borderId="33" xfId="1" applyNumberFormat="1" applyFont="1" applyBorder="1" applyAlignment="1">
      <alignment horizontal="center" vertical="center"/>
    </xf>
    <xf numFmtId="168" fontId="20" fillId="0" borderId="14" xfId="1" applyNumberFormat="1" applyFont="1" applyBorder="1" applyAlignment="1">
      <alignment horizontal="center" vertical="center"/>
    </xf>
    <xf numFmtId="168" fontId="20" fillId="0" borderId="0" xfId="1" applyNumberFormat="1" applyFont="1" applyBorder="1" applyAlignment="1">
      <alignment horizontal="center" vertical="center"/>
    </xf>
    <xf numFmtId="168" fontId="23" fillId="0" borderId="0" xfId="33" applyNumberFormat="1" applyFont="1" applyFill="1" applyBorder="1" applyAlignment="1" applyProtection="1">
      <alignment horizontal="center" vertical="center"/>
    </xf>
    <xf numFmtId="168" fontId="1" fillId="0" borderId="0" xfId="33" applyNumberFormat="1" applyFont="1" applyFill="1" applyBorder="1" applyAlignment="1" applyProtection="1">
      <alignment horizontal="center" vertical="center"/>
    </xf>
    <xf numFmtId="168" fontId="1" fillId="0" borderId="0" xfId="1" applyNumberFormat="1" applyFont="1" applyBorder="1" applyAlignment="1">
      <alignment horizontal="center" vertical="center"/>
    </xf>
    <xf numFmtId="14" fontId="27" fillId="7" borderId="1" xfId="31" applyNumberFormat="1" applyFont="1" applyAlignment="1">
      <alignment horizontal="center" vertical="center"/>
    </xf>
    <xf numFmtId="166" fontId="4" fillId="25" borderId="17" xfId="20" applyNumberFormat="1" applyFill="1" applyBorder="1" applyAlignment="1" applyProtection="1"/>
    <xf numFmtId="164" fontId="20" fillId="27" borderId="31" xfId="1" applyNumberFormat="1" applyFont="1" applyFill="1" applyBorder="1" applyAlignment="1">
      <alignment horizontal="center" vertical="center"/>
    </xf>
    <xf numFmtId="164" fontId="20" fillId="27" borderId="29" xfId="1" applyNumberFormat="1" applyFont="1" applyFill="1" applyBorder="1" applyAlignment="1">
      <alignment horizontal="center" vertical="center"/>
    </xf>
    <xf numFmtId="165" fontId="1" fillId="0" borderId="0" xfId="33" applyNumberFormat="1"/>
    <xf numFmtId="165" fontId="1" fillId="0" borderId="0" xfId="33" applyAlignment="1">
      <alignment vertical="center"/>
    </xf>
    <xf numFmtId="0" fontId="20" fillId="24" borderId="10" xfId="1" applyFont="1" applyFill="1" applyBorder="1"/>
    <xf numFmtId="0" fontId="20" fillId="24" borderId="10" xfId="1" applyFont="1" applyFill="1" applyBorder="1" applyAlignment="1">
      <alignment horizontal="center"/>
    </xf>
    <xf numFmtId="166" fontId="20" fillId="24" borderId="11" xfId="1" applyNumberFormat="1" applyFont="1" applyFill="1" applyBorder="1"/>
    <xf numFmtId="0" fontId="1" fillId="24" borderId="10" xfId="1" applyFont="1" applyFill="1" applyBorder="1" applyAlignment="1">
      <alignment wrapText="1"/>
    </xf>
    <xf numFmtId="0" fontId="1" fillId="24" borderId="10" xfId="1" applyFont="1" applyFill="1" applyBorder="1" applyAlignment="1">
      <alignment horizontal="center" wrapText="1"/>
    </xf>
    <xf numFmtId="166" fontId="1" fillId="24" borderId="11" xfId="33" applyNumberFormat="1" applyFont="1" applyFill="1" applyBorder="1" applyAlignment="1" applyProtection="1"/>
    <xf numFmtId="0" fontId="1" fillId="24" borderId="10" xfId="1" applyFont="1" applyFill="1" applyBorder="1"/>
    <xf numFmtId="0" fontId="1" fillId="24" borderId="10" xfId="1" applyFont="1" applyFill="1" applyBorder="1" applyAlignment="1">
      <alignment horizontal="center"/>
    </xf>
    <xf numFmtId="0" fontId="1" fillId="24" borderId="30" xfId="1" applyFont="1" applyFill="1" applyBorder="1"/>
    <xf numFmtId="0" fontId="1" fillId="24" borderId="30" xfId="1" applyFont="1" applyFill="1" applyBorder="1" applyAlignment="1">
      <alignment horizontal="center"/>
    </xf>
    <xf numFmtId="166" fontId="1" fillId="24" borderId="30" xfId="33" applyNumberFormat="1" applyFont="1" applyFill="1" applyBorder="1" applyAlignment="1" applyProtection="1"/>
    <xf numFmtId="49" fontId="20" fillId="0" borderId="25" xfId="1" applyNumberFormat="1" applyFont="1" applyFill="1" applyBorder="1" applyAlignment="1">
      <alignment horizontal="center"/>
    </xf>
    <xf numFmtId="49" fontId="20" fillId="0" borderId="26" xfId="1" applyNumberFormat="1" applyFont="1" applyFill="1" applyBorder="1" applyAlignment="1">
      <alignment horizontal="center"/>
    </xf>
    <xf numFmtId="49" fontId="20" fillId="0" borderId="27" xfId="1" applyNumberFormat="1" applyFont="1" applyFill="1" applyBorder="1" applyAlignment="1">
      <alignment horizontal="center"/>
    </xf>
    <xf numFmtId="0" fontId="25" fillId="24" borderId="32" xfId="40" applyFont="1" applyFill="1" applyBorder="1" applyAlignment="1">
      <alignment horizontal="center"/>
    </xf>
    <xf numFmtId="0" fontId="25" fillId="24" borderId="26" xfId="40" applyFont="1" applyFill="1" applyBorder="1" applyAlignment="1">
      <alignment horizontal="center"/>
    </xf>
    <xf numFmtId="0" fontId="25" fillId="24" borderId="27" xfId="40" applyFont="1" applyFill="1" applyBorder="1" applyAlignment="1">
      <alignment horizontal="center"/>
    </xf>
    <xf numFmtId="0" fontId="19" fillId="0" borderId="15" xfId="1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0" fontId="19" fillId="0" borderId="24" xfId="1" applyFont="1" applyBorder="1" applyAlignment="1">
      <alignment horizontal="center" vertical="center"/>
    </xf>
    <xf numFmtId="0" fontId="20" fillId="0" borderId="15" xfId="1" applyFont="1" applyFill="1" applyBorder="1" applyAlignment="1">
      <alignment horizontal="center" vertical="center" wrapText="1"/>
    </xf>
    <xf numFmtId="0" fontId="20" fillId="0" borderId="24" xfId="1" applyFont="1" applyFill="1" applyBorder="1" applyAlignment="1">
      <alignment horizontal="center" vertical="center" wrapText="1"/>
    </xf>
    <xf numFmtId="17" fontId="20" fillId="0" borderId="32" xfId="1" applyNumberFormat="1" applyFont="1" applyFill="1" applyBorder="1" applyAlignment="1">
      <alignment horizontal="center" vertical="center"/>
    </xf>
    <xf numFmtId="17" fontId="20" fillId="0" borderId="26" xfId="1" applyNumberFormat="1" applyFont="1" applyFill="1" applyBorder="1" applyAlignment="1">
      <alignment horizontal="center" vertical="center"/>
    </xf>
    <xf numFmtId="17" fontId="20" fillId="0" borderId="27" xfId="1" applyNumberFormat="1" applyFont="1" applyFill="1" applyBorder="1" applyAlignment="1">
      <alignment horizontal="center" vertical="center"/>
    </xf>
    <xf numFmtId="164" fontId="20" fillId="0" borderId="12" xfId="1" applyNumberFormat="1" applyFont="1" applyFill="1" applyBorder="1" applyAlignment="1">
      <alignment horizontal="center"/>
    </xf>
    <xf numFmtId="0" fontId="0" fillId="0" borderId="0" xfId="0" applyBorder="1"/>
  </cellXfs>
  <cellStyles count="44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Incorrecto 2" xfId="32"/>
    <cellStyle name="Millares 2" xfId="33"/>
    <cellStyle name="Neutral 2" xfId="34"/>
    <cellStyle name="Normal" xfId="0" builtinId="0"/>
    <cellStyle name="Normal 2" xfId="1"/>
    <cellStyle name="Notas 2" xfId="35"/>
    <cellStyle name="Salida 2" xfId="36"/>
    <cellStyle name="Texto de advertencia 2" xfId="37"/>
    <cellStyle name="Texto explicativo 2" xfId="38"/>
    <cellStyle name="Título 1 2" xfId="40"/>
    <cellStyle name="Título 2 2" xfId="41"/>
    <cellStyle name="Título 3 2" xfId="42"/>
    <cellStyle name="Título 4" xfId="39"/>
    <cellStyle name="Total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workbookViewId="0"/>
  </sheetViews>
  <sheetFormatPr baseColWidth="10" defaultRowHeight="15"/>
  <cols>
    <col min="1" max="1" width="107.28515625" customWidth="1"/>
    <col min="2" max="2" width="15" bestFit="1" customWidth="1"/>
    <col min="3" max="3" width="13.7109375" bestFit="1" customWidth="1"/>
    <col min="4" max="4" width="18" hidden="1" customWidth="1"/>
    <col min="5" max="5" width="13.7109375" hidden="1" customWidth="1"/>
    <col min="6" max="6" width="18" hidden="1" customWidth="1"/>
    <col min="7" max="7" width="14.5703125" bestFit="1" customWidth="1"/>
    <col min="8" max="8" width="14.140625" bestFit="1" customWidth="1"/>
    <col min="9" max="9" width="13" bestFit="1" customWidth="1"/>
    <col min="10" max="10" width="13.5703125" bestFit="1" customWidth="1"/>
    <col min="11" max="11" width="13" bestFit="1" customWidth="1"/>
    <col min="12" max="12" width="13.5703125" bestFit="1" customWidth="1"/>
  </cols>
  <sheetData>
    <row r="1" spans="1:14" ht="15.75">
      <c r="A1" s="2" t="s">
        <v>0</v>
      </c>
      <c r="B1" s="44"/>
      <c r="C1" s="2"/>
      <c r="D1" s="103"/>
      <c r="E1" s="89" t="s">
        <v>1</v>
      </c>
      <c r="F1" s="89"/>
      <c r="G1" s="89"/>
      <c r="H1" s="1"/>
      <c r="I1" s="1"/>
      <c r="J1" s="1"/>
      <c r="K1" s="1"/>
      <c r="L1" s="1"/>
      <c r="M1" s="1"/>
    </row>
    <row r="2" spans="1:14" ht="15.75">
      <c r="A2" s="2" t="s">
        <v>2</v>
      </c>
      <c r="B2" s="44"/>
      <c r="C2" s="2"/>
      <c r="D2" s="103"/>
      <c r="E2" s="89">
        <v>1</v>
      </c>
      <c r="F2" s="89"/>
      <c r="G2" s="89"/>
      <c r="H2" s="1"/>
      <c r="I2" s="1"/>
      <c r="J2" s="1"/>
      <c r="K2" s="1"/>
      <c r="L2" s="1"/>
      <c r="M2" s="1"/>
    </row>
    <row r="3" spans="1:14" ht="16.5" thickBot="1">
      <c r="A3" s="2"/>
      <c r="B3" s="44"/>
      <c r="C3" s="2"/>
      <c r="D3" s="103"/>
      <c r="E3" s="89">
        <v>84.144999999999996</v>
      </c>
      <c r="F3" s="89"/>
      <c r="G3" s="89"/>
      <c r="H3" s="1"/>
      <c r="I3" s="1"/>
      <c r="J3" s="1"/>
      <c r="K3" s="1"/>
      <c r="L3" s="1"/>
      <c r="M3" s="1"/>
    </row>
    <row r="4" spans="1:14" ht="16.5" thickBot="1">
      <c r="A4" s="2" t="s">
        <v>3</v>
      </c>
      <c r="B4" s="44"/>
      <c r="C4" s="2"/>
      <c r="D4" s="103"/>
      <c r="E4" s="89"/>
      <c r="F4" s="89"/>
      <c r="G4" s="89"/>
      <c r="H4" s="136" t="s">
        <v>4</v>
      </c>
      <c r="I4" s="137"/>
      <c r="J4" s="137"/>
      <c r="K4" s="137"/>
      <c r="L4" s="138"/>
      <c r="M4" s="1"/>
    </row>
    <row r="5" spans="1:14" ht="16.5" thickBot="1">
      <c r="A5" s="142" t="s">
        <v>5</v>
      </c>
      <c r="B5" s="73" t="s">
        <v>6</v>
      </c>
      <c r="C5" s="10" t="s">
        <v>7</v>
      </c>
      <c r="D5" s="104" t="s">
        <v>8</v>
      </c>
      <c r="E5" s="90"/>
      <c r="F5" s="104" t="s">
        <v>8</v>
      </c>
      <c r="G5" s="90" t="s">
        <v>8</v>
      </c>
      <c r="H5" s="136" t="s">
        <v>9</v>
      </c>
      <c r="I5" s="137"/>
      <c r="J5" s="137"/>
      <c r="K5" s="137"/>
      <c r="L5" s="138"/>
      <c r="M5" s="1"/>
    </row>
    <row r="6" spans="1:14" ht="16.5" thickBot="1">
      <c r="A6" s="143"/>
      <c r="B6" s="74" t="s">
        <v>10</v>
      </c>
      <c r="C6" s="24"/>
      <c r="D6" s="105" t="s">
        <v>11</v>
      </c>
      <c r="E6" s="91" t="s">
        <v>12</v>
      </c>
      <c r="F6" s="105" t="s">
        <v>13</v>
      </c>
      <c r="G6" s="91"/>
      <c r="H6" s="145" t="s">
        <v>14</v>
      </c>
      <c r="I6" s="147" t="s">
        <v>15</v>
      </c>
      <c r="J6" s="148"/>
      <c r="K6" s="148" t="s">
        <v>16</v>
      </c>
      <c r="L6" s="149"/>
      <c r="M6" s="1"/>
    </row>
    <row r="7" spans="1:14" ht="24" thickBot="1">
      <c r="A7" s="144"/>
      <c r="B7" s="75" t="s">
        <v>17</v>
      </c>
      <c r="C7" s="23" t="s">
        <v>18</v>
      </c>
      <c r="D7" s="119">
        <v>43830</v>
      </c>
      <c r="E7" s="92" t="s">
        <v>19</v>
      </c>
      <c r="F7" s="119">
        <v>43830</v>
      </c>
      <c r="G7" s="92">
        <v>44196</v>
      </c>
      <c r="H7" s="146"/>
      <c r="I7" s="54" t="s">
        <v>20</v>
      </c>
      <c r="J7" s="54" t="s">
        <v>21</v>
      </c>
      <c r="K7" s="55" t="s">
        <v>20</v>
      </c>
      <c r="L7" s="54" t="s">
        <v>21</v>
      </c>
      <c r="M7" s="1"/>
    </row>
    <row r="8" spans="1:14" ht="15.75" thickBot="1">
      <c r="A8" s="83" t="s">
        <v>22</v>
      </c>
      <c r="B8" s="33"/>
      <c r="C8" s="22"/>
      <c r="D8" s="106"/>
      <c r="E8" s="93"/>
      <c r="F8" s="122">
        <v>8240736</v>
      </c>
      <c r="G8" s="56">
        <v>8027765.0651799999</v>
      </c>
      <c r="H8" s="29">
        <v>0</v>
      </c>
      <c r="I8" s="29">
        <v>212970.93481999999</v>
      </c>
      <c r="J8" s="29">
        <v>746338.25856999983</v>
      </c>
      <c r="K8" s="29">
        <v>212970.93481999999</v>
      </c>
      <c r="L8" s="88">
        <v>746338.25856999983</v>
      </c>
      <c r="M8" s="1"/>
    </row>
    <row r="9" spans="1:14" ht="15.75" thickTop="1">
      <c r="A9" s="42" t="s">
        <v>23</v>
      </c>
      <c r="B9" s="40"/>
      <c r="C9" s="40"/>
      <c r="D9" s="107"/>
      <c r="E9" s="41"/>
      <c r="F9" s="41">
        <v>2538337</v>
      </c>
      <c r="G9" s="41">
        <v>2460692.6186800003</v>
      </c>
      <c r="H9" s="41">
        <v>0</v>
      </c>
      <c r="I9" s="41">
        <v>77644.381319999986</v>
      </c>
      <c r="J9" s="41">
        <v>194269.25920999999</v>
      </c>
      <c r="K9" s="41">
        <v>77644.381319999986</v>
      </c>
      <c r="L9" s="41">
        <v>194269.25920999999</v>
      </c>
      <c r="M9" s="1"/>
    </row>
    <row r="10" spans="1:14">
      <c r="A10" s="11" t="s">
        <v>24</v>
      </c>
      <c r="B10" s="37" t="s">
        <v>25</v>
      </c>
      <c r="C10" s="18" t="s">
        <v>26</v>
      </c>
      <c r="D10" s="108"/>
      <c r="E10" s="94"/>
      <c r="F10" s="94">
        <v>1674593</v>
      </c>
      <c r="G10" s="94">
        <v>1674593</v>
      </c>
      <c r="H10" s="38"/>
      <c r="I10" s="59"/>
      <c r="J10" s="60">
        <v>145772.73256</v>
      </c>
      <c r="K10" s="59">
        <v>0</v>
      </c>
      <c r="L10" s="59">
        <v>145772.73256</v>
      </c>
      <c r="M10" s="1"/>
    </row>
    <row r="11" spans="1:14">
      <c r="A11" s="11" t="s">
        <v>27</v>
      </c>
      <c r="B11" s="37" t="s">
        <v>28</v>
      </c>
      <c r="C11" s="18" t="s">
        <v>26</v>
      </c>
      <c r="D11" s="108"/>
      <c r="E11" s="94"/>
      <c r="F11" s="94">
        <v>863744</v>
      </c>
      <c r="G11" s="94">
        <v>786099.61868000007</v>
      </c>
      <c r="H11" s="38"/>
      <c r="I11" s="59">
        <v>77644.381319999986</v>
      </c>
      <c r="J11" s="59">
        <v>48496.52665</v>
      </c>
      <c r="K11" s="59">
        <v>77644.381319999986</v>
      </c>
      <c r="L11" s="59">
        <v>48496.52665</v>
      </c>
      <c r="M11" s="1"/>
    </row>
    <row r="12" spans="1:14">
      <c r="A12" s="43" t="s">
        <v>29</v>
      </c>
      <c r="B12" s="13"/>
      <c r="C12" s="19"/>
      <c r="D12" s="109"/>
      <c r="E12" s="61"/>
      <c r="F12" s="61">
        <v>5702399</v>
      </c>
      <c r="G12" s="61">
        <v>5567072.4464999996</v>
      </c>
      <c r="H12" s="35">
        <v>0</v>
      </c>
      <c r="I12" s="35">
        <v>135326.55350000001</v>
      </c>
      <c r="J12" s="35">
        <v>552068.9993599999</v>
      </c>
      <c r="K12" s="35">
        <v>135326.55350000001</v>
      </c>
      <c r="L12" s="35">
        <v>552068.9993599999</v>
      </c>
      <c r="M12" s="150"/>
      <c r="N12" s="151"/>
    </row>
    <row r="13" spans="1:14">
      <c r="A13" s="11" t="s">
        <v>30</v>
      </c>
      <c r="B13" s="37"/>
      <c r="C13" s="18" t="s">
        <v>26</v>
      </c>
      <c r="D13" s="108"/>
      <c r="E13" s="94"/>
      <c r="F13" s="94">
        <v>10766</v>
      </c>
      <c r="G13" s="94">
        <v>10766</v>
      </c>
      <c r="H13" s="38"/>
      <c r="I13" s="59"/>
      <c r="J13" s="60"/>
      <c r="K13" s="59">
        <v>0</v>
      </c>
      <c r="L13" s="59">
        <v>0</v>
      </c>
      <c r="M13" s="1"/>
    </row>
    <row r="14" spans="1:14">
      <c r="A14" s="11" t="s">
        <v>31</v>
      </c>
      <c r="B14" s="37" t="s">
        <v>32</v>
      </c>
      <c r="C14" s="18" t="s">
        <v>26</v>
      </c>
      <c r="D14" s="108"/>
      <c r="E14" s="94"/>
      <c r="F14" s="94">
        <v>55850</v>
      </c>
      <c r="G14" s="94">
        <v>35737.610719999997</v>
      </c>
      <c r="H14" s="38"/>
      <c r="I14" s="59">
        <v>20112.389279999999</v>
      </c>
      <c r="J14" s="59">
        <v>7763.9250099999999</v>
      </c>
      <c r="K14" s="59">
        <v>20112.389279999999</v>
      </c>
      <c r="L14" s="59">
        <v>7763.9250099999999</v>
      </c>
      <c r="M14" s="1"/>
    </row>
    <row r="15" spans="1:14">
      <c r="A15" s="11" t="s">
        <v>33</v>
      </c>
      <c r="B15" s="37" t="s">
        <v>34</v>
      </c>
      <c r="C15" s="18" t="s">
        <v>26</v>
      </c>
      <c r="D15" s="108"/>
      <c r="E15" s="94"/>
      <c r="F15" s="94">
        <v>101112</v>
      </c>
      <c r="G15" s="94">
        <v>91521.566460000002</v>
      </c>
      <c r="H15" s="38"/>
      <c r="I15" s="59">
        <v>9590.43354</v>
      </c>
      <c r="J15" s="59">
        <v>4760.4284000000007</v>
      </c>
      <c r="K15" s="59">
        <v>9590.43354</v>
      </c>
      <c r="L15" s="59">
        <v>4760.4284000000007</v>
      </c>
      <c r="M15" s="1"/>
    </row>
    <row r="16" spans="1:14">
      <c r="A16" s="11" t="s">
        <v>35</v>
      </c>
      <c r="B16" s="37" t="s">
        <v>36</v>
      </c>
      <c r="C16" s="18" t="s">
        <v>26</v>
      </c>
      <c r="D16" s="108"/>
      <c r="E16" s="94"/>
      <c r="F16" s="94">
        <v>4045</v>
      </c>
      <c r="G16" s="94">
        <v>112.15111999999999</v>
      </c>
      <c r="H16" s="38"/>
      <c r="I16" s="60">
        <v>3932.84888</v>
      </c>
      <c r="J16" s="60">
        <v>1768.2941799999999</v>
      </c>
      <c r="K16" s="59">
        <v>3932.84888</v>
      </c>
      <c r="L16" s="59">
        <v>1768.2941799999999</v>
      </c>
      <c r="M16" s="1"/>
    </row>
    <row r="17" spans="1:15">
      <c r="A17" s="11" t="s">
        <v>37</v>
      </c>
      <c r="B17" s="37" t="s">
        <v>38</v>
      </c>
      <c r="C17" s="18" t="s">
        <v>26</v>
      </c>
      <c r="D17" s="108"/>
      <c r="E17" s="94"/>
      <c r="F17" s="94">
        <v>3913244</v>
      </c>
      <c r="G17" s="94">
        <v>3913244</v>
      </c>
      <c r="H17" s="38"/>
      <c r="I17" s="59"/>
      <c r="J17" s="60">
        <v>520208.22158999997</v>
      </c>
      <c r="K17" s="59">
        <v>0</v>
      </c>
      <c r="L17" s="59">
        <v>520208.22158999997</v>
      </c>
      <c r="M17" s="1"/>
      <c r="N17" s="1"/>
      <c r="O17" s="1"/>
    </row>
    <row r="18" spans="1:15">
      <c r="A18" s="11" t="s">
        <v>39</v>
      </c>
      <c r="B18" s="37" t="s">
        <v>40</v>
      </c>
      <c r="C18" s="18" t="s">
        <v>26</v>
      </c>
      <c r="D18" s="108"/>
      <c r="E18" s="94"/>
      <c r="F18" s="94">
        <v>1617382</v>
      </c>
      <c r="G18" s="94">
        <v>1515691.1181999999</v>
      </c>
      <c r="H18" s="38"/>
      <c r="I18" s="59">
        <v>101690.8818</v>
      </c>
      <c r="J18" s="60">
        <v>17568.13018</v>
      </c>
      <c r="K18" s="59">
        <v>101690.8818</v>
      </c>
      <c r="L18" s="59">
        <v>17568.13018</v>
      </c>
      <c r="M18" s="1"/>
      <c r="N18" s="1"/>
      <c r="O18" s="1"/>
    </row>
    <row r="19" spans="1:15" ht="15.75" thickBot="1">
      <c r="A19" s="78" t="s">
        <v>41</v>
      </c>
      <c r="B19" s="77"/>
      <c r="C19" s="78"/>
      <c r="D19" s="110">
        <v>149575.53999999998</v>
      </c>
      <c r="E19" s="82"/>
      <c r="F19" s="121">
        <v>12586631.813299997</v>
      </c>
      <c r="G19" s="80">
        <v>12106645.731862495</v>
      </c>
      <c r="H19" s="80">
        <v>798268.05799999996</v>
      </c>
      <c r="I19" s="80">
        <v>589966.96407999995</v>
      </c>
      <c r="J19" s="80">
        <v>341591.82420999999</v>
      </c>
      <c r="K19" s="80">
        <v>589966.96407999995</v>
      </c>
      <c r="L19" s="80">
        <v>341591.82420999999</v>
      </c>
      <c r="M19" s="76"/>
      <c r="N19" s="76"/>
      <c r="O19" s="124"/>
    </row>
    <row r="20" spans="1:15" ht="15.75" thickTop="1">
      <c r="A20" s="11" t="s">
        <v>42</v>
      </c>
      <c r="B20" s="45"/>
      <c r="C20" s="18" t="s">
        <v>1</v>
      </c>
      <c r="D20" s="108">
        <v>4991.1000000000004</v>
      </c>
      <c r="E20" s="94">
        <v>419976.10950000002</v>
      </c>
      <c r="F20" s="94">
        <v>419976.10950000002</v>
      </c>
      <c r="G20" s="94">
        <v>419976.10950000002</v>
      </c>
      <c r="H20" s="28"/>
      <c r="I20" s="57"/>
      <c r="J20" s="57">
        <v>39227.676160000003</v>
      </c>
      <c r="K20" s="59">
        <v>0</v>
      </c>
      <c r="L20" s="59">
        <v>39227.676160000003</v>
      </c>
      <c r="M20" s="1"/>
      <c r="N20" s="1"/>
      <c r="O20" s="1"/>
    </row>
    <row r="21" spans="1:15">
      <c r="A21" s="11" t="s">
        <v>43</v>
      </c>
      <c r="B21" s="37">
        <v>49522</v>
      </c>
      <c r="C21" s="18" t="s">
        <v>1</v>
      </c>
      <c r="D21" s="108">
        <v>14297.36</v>
      </c>
      <c r="E21" s="94">
        <v>1203051.3572</v>
      </c>
      <c r="F21" s="94">
        <v>1203051.3572</v>
      </c>
      <c r="G21" s="94">
        <v>1815519.1607265726</v>
      </c>
      <c r="H21" s="38">
        <v>590325.82400000002</v>
      </c>
      <c r="I21" s="59"/>
      <c r="J21" s="60">
        <v>40884.162939999995</v>
      </c>
      <c r="K21" s="59">
        <v>0</v>
      </c>
      <c r="L21" s="59">
        <v>40884.162939999995</v>
      </c>
      <c r="M21" s="1"/>
      <c r="N21" s="1"/>
      <c r="O21" s="1"/>
    </row>
    <row r="22" spans="1:15">
      <c r="A22" s="11" t="s">
        <v>44</v>
      </c>
      <c r="B22" s="37" t="s">
        <v>45</v>
      </c>
      <c r="C22" s="18" t="s">
        <v>1</v>
      </c>
      <c r="D22" s="102">
        <v>724.93</v>
      </c>
      <c r="E22" s="94">
        <v>60999.234849999993</v>
      </c>
      <c r="F22" s="94">
        <v>60999.234849999993</v>
      </c>
      <c r="G22" s="94">
        <v>60999.234849999993</v>
      </c>
      <c r="H22" s="38"/>
      <c r="I22" s="59"/>
      <c r="J22" s="60"/>
      <c r="K22" s="59">
        <v>0</v>
      </c>
      <c r="L22" s="59">
        <v>0</v>
      </c>
      <c r="M22" s="1"/>
      <c r="N22" s="1"/>
      <c r="O22" s="1"/>
    </row>
    <row r="23" spans="1:15">
      <c r="A23" s="11" t="s">
        <v>46</v>
      </c>
      <c r="B23" s="37" t="s">
        <v>47</v>
      </c>
      <c r="C23" s="18" t="s">
        <v>1</v>
      </c>
      <c r="D23" s="108">
        <v>3139.0299999999997</v>
      </c>
      <c r="E23" s="94">
        <v>264133.67934999999</v>
      </c>
      <c r="F23" s="94">
        <v>264133.67934999999</v>
      </c>
      <c r="G23" s="94">
        <v>246045.49991199997</v>
      </c>
      <c r="H23" s="38"/>
      <c r="I23" s="59">
        <v>16283.553300000001</v>
      </c>
      <c r="J23" s="60">
        <v>8860.9271800000006</v>
      </c>
      <c r="K23" s="59">
        <v>16283.553300000001</v>
      </c>
      <c r="L23" s="59">
        <v>8860.9271800000006</v>
      </c>
      <c r="M23" s="1"/>
      <c r="N23" s="1"/>
      <c r="O23" s="1"/>
    </row>
    <row r="24" spans="1:15">
      <c r="A24" s="11" t="s">
        <v>48</v>
      </c>
      <c r="B24" s="37" t="s">
        <v>49</v>
      </c>
      <c r="C24" s="18" t="s">
        <v>1</v>
      </c>
      <c r="D24" s="108">
        <v>463.64</v>
      </c>
      <c r="E24" s="94">
        <v>39012.987799999995</v>
      </c>
      <c r="F24" s="94">
        <v>39012.987799999995</v>
      </c>
      <c r="G24" s="94">
        <v>34974.027799999996</v>
      </c>
      <c r="H24" s="38"/>
      <c r="I24" s="59">
        <v>3411.36</v>
      </c>
      <c r="J24" s="60">
        <v>236.18122999999997</v>
      </c>
      <c r="K24" s="59">
        <v>3411.36</v>
      </c>
      <c r="L24" s="59">
        <v>236.18122999999997</v>
      </c>
      <c r="M24" s="1"/>
      <c r="N24" s="1"/>
      <c r="O24" s="1"/>
    </row>
    <row r="25" spans="1:15">
      <c r="A25" s="11" t="s">
        <v>50</v>
      </c>
      <c r="B25" s="37" t="s">
        <v>51</v>
      </c>
      <c r="C25" s="18" t="s">
        <v>1</v>
      </c>
      <c r="D25" s="108">
        <v>17257.89</v>
      </c>
      <c r="E25" s="94">
        <v>1452165.1540499998</v>
      </c>
      <c r="F25" s="94">
        <v>1452165.1540499998</v>
      </c>
      <c r="G25" s="94">
        <v>1314717.9871496998</v>
      </c>
      <c r="H25" s="38"/>
      <c r="I25" s="59">
        <v>109228.39534999999</v>
      </c>
      <c r="J25" s="60">
        <v>50570.685149999998</v>
      </c>
      <c r="K25" s="59">
        <v>109228.39534999999</v>
      </c>
      <c r="L25" s="59">
        <v>50570.685149999998</v>
      </c>
      <c r="M25" s="1"/>
      <c r="N25" s="1"/>
      <c r="O25" s="1"/>
    </row>
    <row r="26" spans="1:15">
      <c r="A26" s="11" t="s">
        <v>52</v>
      </c>
      <c r="B26" s="37" t="s">
        <v>47</v>
      </c>
      <c r="C26" s="18" t="s">
        <v>1</v>
      </c>
      <c r="D26" s="108">
        <v>39656.959999999999</v>
      </c>
      <c r="E26" s="94">
        <v>3336934.8991999999</v>
      </c>
      <c r="F26" s="94">
        <v>3336934.8991999999</v>
      </c>
      <c r="G26" s="94">
        <v>3173178.1050522998</v>
      </c>
      <c r="H26" s="38"/>
      <c r="I26" s="59">
        <v>130885.75259</v>
      </c>
      <c r="J26" s="60">
        <v>72891.099599999987</v>
      </c>
      <c r="K26" s="59">
        <v>130885.75259</v>
      </c>
      <c r="L26" s="59">
        <v>72891.099599999987</v>
      </c>
      <c r="M26" s="1"/>
      <c r="N26" s="1"/>
      <c r="O26" s="1"/>
    </row>
    <row r="27" spans="1:15">
      <c r="A27" s="11" t="s">
        <v>53</v>
      </c>
      <c r="B27" s="37" t="s">
        <v>47</v>
      </c>
      <c r="C27" s="18" t="s">
        <v>1</v>
      </c>
      <c r="D27" s="108">
        <v>36240.839999999997</v>
      </c>
      <c r="E27" s="94">
        <v>3049485.4817999997</v>
      </c>
      <c r="F27" s="94">
        <v>3049485.4817999997</v>
      </c>
      <c r="G27" s="94">
        <v>2803655.8811289999</v>
      </c>
      <c r="H27" s="38"/>
      <c r="I27" s="59">
        <v>214350.44032999998</v>
      </c>
      <c r="J27" s="59">
        <v>75287.221059999996</v>
      </c>
      <c r="K27" s="59">
        <v>214350.44032999998</v>
      </c>
      <c r="L27" s="59">
        <v>75287.221059999996</v>
      </c>
      <c r="M27" s="1"/>
      <c r="N27" s="1"/>
      <c r="O27" s="1"/>
    </row>
    <row r="28" spans="1:15">
      <c r="A28" s="11" t="s">
        <v>54</v>
      </c>
      <c r="B28" s="37" t="s">
        <v>45</v>
      </c>
      <c r="C28" s="18" t="s">
        <v>1</v>
      </c>
      <c r="D28" s="108">
        <v>22499.329999999998</v>
      </c>
      <c r="E28" s="94">
        <v>1893206.1228499997</v>
      </c>
      <c r="F28" s="94">
        <v>1893206.1228499997</v>
      </c>
      <c r="G28" s="94">
        <v>1768849.8362023998</v>
      </c>
      <c r="H28" s="38"/>
      <c r="I28" s="59">
        <v>102615.91996000001</v>
      </c>
      <c r="J28" s="60">
        <v>42762.315480000005</v>
      </c>
      <c r="K28" s="59">
        <v>102615.91996000001</v>
      </c>
      <c r="L28" s="59">
        <v>42762.315480000005</v>
      </c>
      <c r="M28" s="1"/>
      <c r="N28" s="1"/>
      <c r="O28" s="1"/>
    </row>
    <row r="29" spans="1:15">
      <c r="A29" s="11" t="s">
        <v>55</v>
      </c>
      <c r="B29" s="37"/>
      <c r="C29" s="18" t="s">
        <v>26</v>
      </c>
      <c r="D29" s="108"/>
      <c r="E29" s="94">
        <v>0</v>
      </c>
      <c r="F29" s="94">
        <v>598</v>
      </c>
      <c r="G29" s="94">
        <v>598</v>
      </c>
      <c r="H29" s="38"/>
      <c r="I29" s="59"/>
      <c r="J29" s="60"/>
      <c r="K29" s="59">
        <v>0</v>
      </c>
      <c r="L29" s="59">
        <v>0</v>
      </c>
      <c r="M29" s="1"/>
      <c r="N29" s="1"/>
      <c r="O29" s="1"/>
    </row>
    <row r="30" spans="1:15">
      <c r="A30" s="11" t="s">
        <v>56</v>
      </c>
      <c r="B30" s="37" t="s">
        <v>57</v>
      </c>
      <c r="C30" s="18" t="s">
        <v>1</v>
      </c>
      <c r="D30" s="108">
        <v>7652.43</v>
      </c>
      <c r="E30" s="94">
        <v>643913.72234999994</v>
      </c>
      <c r="F30" s="94">
        <v>643913.72234999994</v>
      </c>
      <c r="G30" s="94">
        <v>0</v>
      </c>
      <c r="H30" s="38"/>
      <c r="I30" s="59">
        <v>13191.54255</v>
      </c>
      <c r="J30" s="60">
        <v>2876.9851399999998</v>
      </c>
      <c r="K30" s="59">
        <v>13191.54255</v>
      </c>
      <c r="L30" s="59">
        <v>2876.9851399999998</v>
      </c>
      <c r="M30" s="1"/>
      <c r="N30" s="1"/>
      <c r="O30" s="1"/>
    </row>
    <row r="31" spans="1:15">
      <c r="A31" s="11" t="s">
        <v>58</v>
      </c>
      <c r="B31" s="37" t="s">
        <v>59</v>
      </c>
      <c r="C31" s="20" t="s">
        <v>1</v>
      </c>
      <c r="D31" s="108">
        <v>2652.0299999999997</v>
      </c>
      <c r="E31" s="94">
        <v>223155.06434999997</v>
      </c>
      <c r="F31" s="94">
        <v>223155.06434999997</v>
      </c>
      <c r="G31" s="94">
        <v>468131.88954052347</v>
      </c>
      <c r="H31" s="17">
        <v>207942.234</v>
      </c>
      <c r="I31" s="57"/>
      <c r="J31" s="57">
        <v>7994.5702699999993</v>
      </c>
      <c r="K31" s="59">
        <v>0</v>
      </c>
      <c r="L31" s="59">
        <v>7994.5702699999993</v>
      </c>
      <c r="M31" s="1"/>
      <c r="N31" s="1"/>
      <c r="O31" s="1"/>
    </row>
    <row r="32" spans="1:15" ht="15.75" thickBot="1">
      <c r="A32" s="78" t="s">
        <v>60</v>
      </c>
      <c r="B32" s="77"/>
      <c r="C32" s="78"/>
      <c r="D32" s="111"/>
      <c r="E32" s="82"/>
      <c r="F32" s="82">
        <v>0</v>
      </c>
      <c r="G32" s="80">
        <v>0</v>
      </c>
      <c r="H32" s="79"/>
      <c r="I32" s="80"/>
      <c r="J32" s="81"/>
      <c r="K32" s="82"/>
      <c r="L32" s="80"/>
      <c r="M32" s="76"/>
      <c r="N32" s="76"/>
      <c r="O32" s="76"/>
    </row>
    <row r="33" spans="1:12" ht="15.75" thickTop="1">
      <c r="A33" s="12" t="s">
        <v>61</v>
      </c>
      <c r="B33" s="18"/>
      <c r="C33" s="20" t="s">
        <v>26</v>
      </c>
      <c r="D33" s="108"/>
      <c r="E33" s="94"/>
      <c r="F33" s="94">
        <v>0</v>
      </c>
      <c r="G33" s="94">
        <v>0</v>
      </c>
      <c r="H33" s="17"/>
      <c r="I33" s="57"/>
      <c r="J33" s="57"/>
      <c r="K33" s="58"/>
      <c r="L33" s="62"/>
    </row>
    <row r="34" spans="1:12" ht="15.75" thickBot="1">
      <c r="A34" s="78" t="s">
        <v>62</v>
      </c>
      <c r="B34" s="77"/>
      <c r="C34" s="78"/>
      <c r="D34" s="111"/>
      <c r="E34" s="82"/>
      <c r="F34" s="121">
        <v>55614.11</v>
      </c>
      <c r="G34" s="80">
        <v>51682.580999999998</v>
      </c>
      <c r="H34" s="80">
        <v>0</v>
      </c>
      <c r="I34" s="80">
        <v>3931.529</v>
      </c>
      <c r="J34" s="80">
        <v>24874.111780000003</v>
      </c>
      <c r="K34" s="80">
        <v>3931.529</v>
      </c>
      <c r="L34" s="80">
        <v>24874.111780000003</v>
      </c>
    </row>
    <row r="35" spans="1:12" ht="16.5" thickTop="1" thickBot="1">
      <c r="A35" s="78" t="s">
        <v>63</v>
      </c>
      <c r="B35" s="77"/>
      <c r="C35" s="78" t="s">
        <v>64</v>
      </c>
      <c r="D35" s="110"/>
      <c r="E35" s="82"/>
      <c r="F35" s="82">
        <v>55614.11</v>
      </c>
      <c r="G35" s="80">
        <v>51682.580999999998</v>
      </c>
      <c r="H35" s="80">
        <v>0</v>
      </c>
      <c r="I35" s="80">
        <v>3931.529</v>
      </c>
      <c r="J35" s="80">
        <v>24874.111780000003</v>
      </c>
      <c r="K35" s="80">
        <v>3931.529</v>
      </c>
      <c r="L35" s="80">
        <v>24874.111780000003</v>
      </c>
    </row>
    <row r="36" spans="1:12" ht="15.75" thickTop="1">
      <c r="A36" s="14" t="s">
        <v>65</v>
      </c>
      <c r="B36" s="46"/>
      <c r="C36" s="18"/>
      <c r="D36" s="108"/>
      <c r="E36" s="94"/>
      <c r="F36" s="94"/>
      <c r="G36" s="95"/>
      <c r="H36" s="30"/>
      <c r="I36" s="57"/>
      <c r="J36" s="57"/>
      <c r="K36" s="58"/>
      <c r="L36" s="57"/>
    </row>
    <row r="37" spans="1:12">
      <c r="A37" s="14" t="s">
        <v>66</v>
      </c>
      <c r="B37" s="46"/>
      <c r="C37" s="18"/>
      <c r="D37" s="108"/>
      <c r="E37" s="94"/>
      <c r="F37" s="94"/>
      <c r="G37" s="95"/>
      <c r="H37" s="30"/>
      <c r="I37" s="57"/>
      <c r="J37" s="57"/>
      <c r="K37" s="58"/>
      <c r="L37" s="57"/>
    </row>
    <row r="38" spans="1:12">
      <c r="A38" s="53" t="s">
        <v>67</v>
      </c>
      <c r="B38" s="18"/>
      <c r="C38" s="18" t="s">
        <v>26</v>
      </c>
      <c r="D38" s="120"/>
      <c r="E38" s="94"/>
      <c r="F38" s="120">
        <v>55426</v>
      </c>
      <c r="G38" s="95">
        <v>51494.470999999998</v>
      </c>
      <c r="H38" s="17"/>
      <c r="I38" s="57">
        <v>3931.529</v>
      </c>
      <c r="J38" s="57">
        <v>24874.111780000003</v>
      </c>
      <c r="K38" s="57">
        <v>3931.529</v>
      </c>
      <c r="L38" s="57">
        <v>24874.111780000003</v>
      </c>
    </row>
    <row r="39" spans="1:12">
      <c r="A39" s="14" t="s">
        <v>68</v>
      </c>
      <c r="B39" s="46"/>
      <c r="C39" s="18"/>
      <c r="D39" s="108"/>
      <c r="E39" s="94"/>
      <c r="F39" s="108"/>
      <c r="G39" s="95"/>
      <c r="H39" s="30"/>
      <c r="I39" s="57"/>
      <c r="J39" s="57"/>
      <c r="K39" s="58"/>
      <c r="L39" s="57"/>
    </row>
    <row r="40" spans="1:12">
      <c r="A40" s="15" t="s">
        <v>69</v>
      </c>
      <c r="B40" s="18"/>
      <c r="C40" s="18" t="s">
        <v>26</v>
      </c>
      <c r="D40" s="108"/>
      <c r="E40" s="94"/>
      <c r="F40" s="108"/>
      <c r="G40" s="95"/>
      <c r="H40" s="17"/>
      <c r="I40" s="57"/>
      <c r="J40" s="57"/>
      <c r="K40" s="58"/>
      <c r="L40" s="57"/>
    </row>
    <row r="41" spans="1:12">
      <c r="A41" s="15" t="s">
        <v>70</v>
      </c>
      <c r="B41" s="18"/>
      <c r="C41" s="18" t="s">
        <v>26</v>
      </c>
      <c r="D41" s="120"/>
      <c r="E41" s="94"/>
      <c r="F41" s="120">
        <v>188.11</v>
      </c>
      <c r="G41" s="95">
        <v>188.11</v>
      </c>
      <c r="H41" s="17"/>
      <c r="I41" s="57"/>
      <c r="J41" s="57"/>
      <c r="K41" s="58"/>
      <c r="L41" s="57"/>
    </row>
    <row r="42" spans="1:12">
      <c r="A42" s="14" t="s">
        <v>71</v>
      </c>
      <c r="B42" s="46"/>
      <c r="C42" s="18"/>
      <c r="D42" s="108"/>
      <c r="E42" s="94"/>
      <c r="F42" s="94"/>
      <c r="G42" s="95"/>
      <c r="H42" s="30"/>
      <c r="I42" s="57"/>
      <c r="J42" s="57"/>
      <c r="K42" s="58"/>
      <c r="L42" s="57"/>
    </row>
    <row r="43" spans="1:12">
      <c r="A43" s="50"/>
      <c r="B43" s="51"/>
      <c r="C43" s="51"/>
      <c r="D43" s="108"/>
      <c r="E43" s="94"/>
      <c r="F43" s="94"/>
      <c r="G43" s="96"/>
      <c r="H43" s="52"/>
      <c r="I43" s="63"/>
      <c r="J43" s="63"/>
      <c r="K43" s="64"/>
      <c r="L43" s="63"/>
    </row>
    <row r="44" spans="1:12" ht="15.75" thickBot="1">
      <c r="A44" s="39" t="s">
        <v>72</v>
      </c>
      <c r="B44" s="16"/>
      <c r="C44" s="21"/>
      <c r="D44" s="112"/>
      <c r="E44" s="97"/>
      <c r="F44" s="97"/>
      <c r="G44" s="97"/>
      <c r="H44" s="31"/>
      <c r="I44" s="65"/>
      <c r="J44" s="66"/>
      <c r="K44" s="67"/>
      <c r="L44" s="68"/>
    </row>
    <row r="45" spans="1:12" ht="15.75" thickBot="1">
      <c r="A45" s="78" t="s">
        <v>73</v>
      </c>
      <c r="B45" s="77"/>
      <c r="C45" s="78" t="s">
        <v>64</v>
      </c>
      <c r="D45" s="110"/>
      <c r="E45" s="82"/>
      <c r="F45" s="82">
        <v>20882981.923299998</v>
      </c>
      <c r="G45" s="80">
        <v>20186093.378042497</v>
      </c>
      <c r="H45" s="80">
        <v>798268.05799999996</v>
      </c>
      <c r="I45" s="80">
        <v>806869.42789999989</v>
      </c>
      <c r="J45" s="80">
        <v>1112804.1945599997</v>
      </c>
      <c r="K45" s="80">
        <v>806869.42789999989</v>
      </c>
      <c r="L45" s="80">
        <v>1112804.1945599997</v>
      </c>
    </row>
    <row r="46" spans="1:12" ht="15.75" thickTop="1">
      <c r="A46" s="84"/>
      <c r="B46" s="85"/>
      <c r="C46" s="86"/>
      <c r="D46" s="113"/>
      <c r="E46" s="69"/>
      <c r="F46" s="69"/>
      <c r="G46" s="69"/>
      <c r="H46" s="36"/>
      <c r="I46" s="69"/>
      <c r="J46" s="69">
        <v>1919673.6224599998</v>
      </c>
      <c r="K46" s="69"/>
      <c r="L46" s="69">
        <v>1919673.6224599998</v>
      </c>
    </row>
    <row r="47" spans="1:12" ht="15.75" thickBot="1">
      <c r="A47" s="8"/>
      <c r="B47" s="34"/>
      <c r="C47" s="9"/>
      <c r="D47" s="114"/>
      <c r="E47" s="72"/>
      <c r="F47" s="72"/>
      <c r="G47" s="72"/>
      <c r="H47" s="32"/>
      <c r="I47" s="70"/>
      <c r="J47" s="71"/>
      <c r="K47" s="72"/>
      <c r="L47" s="70"/>
    </row>
    <row r="48" spans="1:12" ht="15.75" thickBot="1">
      <c r="A48" s="5"/>
      <c r="B48" s="5"/>
      <c r="C48" s="4"/>
      <c r="D48" s="115"/>
      <c r="E48" s="98"/>
      <c r="F48" s="98"/>
      <c r="G48" s="98"/>
      <c r="H48" s="1"/>
      <c r="I48" s="1"/>
      <c r="J48" s="1"/>
      <c r="K48" s="1"/>
      <c r="L48" s="1"/>
    </row>
    <row r="49" spans="1:9" ht="20.25" thickBot="1">
      <c r="A49" s="139" t="s">
        <v>83</v>
      </c>
      <c r="B49" s="140"/>
      <c r="C49" s="141"/>
      <c r="D49" s="115"/>
      <c r="E49" s="98"/>
      <c r="F49" s="98"/>
      <c r="G49" s="98"/>
      <c r="H49" s="1"/>
      <c r="I49" s="1"/>
    </row>
    <row r="50" spans="1:9">
      <c r="A50" s="125" t="s">
        <v>74</v>
      </c>
      <c r="B50" s="126"/>
      <c r="C50" s="127">
        <f>SUM(C51:C54)</f>
        <v>4857595</v>
      </c>
      <c r="D50" s="115"/>
      <c r="E50" s="99"/>
      <c r="F50" s="99"/>
      <c r="G50" s="99"/>
      <c r="H50" s="1"/>
      <c r="I50" s="1"/>
    </row>
    <row r="51" spans="1:9">
      <c r="A51" s="128" t="s">
        <v>75</v>
      </c>
      <c r="B51" s="129"/>
      <c r="C51" s="130">
        <v>2693899</v>
      </c>
      <c r="D51" s="116"/>
      <c r="E51" s="100"/>
      <c r="F51" s="100"/>
      <c r="G51" s="100"/>
      <c r="H51" s="1"/>
      <c r="I51" s="1"/>
    </row>
    <row r="52" spans="1:9">
      <c r="A52" s="131" t="s">
        <v>76</v>
      </c>
      <c r="B52" s="132"/>
      <c r="C52" s="130">
        <v>1284564</v>
      </c>
      <c r="D52" s="117"/>
      <c r="E52" s="101"/>
      <c r="F52" s="101"/>
      <c r="G52" s="101"/>
      <c r="H52" s="1"/>
      <c r="I52" s="1"/>
    </row>
    <row r="53" spans="1:9">
      <c r="A53" s="131" t="s">
        <v>77</v>
      </c>
      <c r="B53" s="132"/>
      <c r="C53" s="130">
        <v>856787</v>
      </c>
      <c r="D53" s="117"/>
      <c r="E53" s="87"/>
      <c r="F53" s="123"/>
      <c r="G53" s="123"/>
      <c r="H53" s="123"/>
      <c r="I53" s="123"/>
    </row>
    <row r="54" spans="1:9">
      <c r="A54" s="133" t="s">
        <v>78</v>
      </c>
      <c r="B54" s="134"/>
      <c r="C54" s="135">
        <v>22345</v>
      </c>
      <c r="D54" s="117"/>
      <c r="E54" s="87"/>
      <c r="F54" s="123"/>
      <c r="G54" s="123"/>
      <c r="H54" s="123"/>
      <c r="I54" s="123"/>
    </row>
    <row r="55" spans="1:9">
      <c r="A55" s="6"/>
      <c r="B55" s="47"/>
      <c r="C55" s="3"/>
      <c r="D55" s="117"/>
      <c r="E55" s="87"/>
      <c r="F55" s="123"/>
      <c r="G55" s="123"/>
      <c r="H55" s="123"/>
      <c r="I55" s="123"/>
    </row>
    <row r="56" spans="1:9">
      <c r="A56" s="25" t="s">
        <v>84</v>
      </c>
      <c r="B56" s="48"/>
      <c r="C56" s="26"/>
      <c r="D56" s="115"/>
      <c r="E56" s="87"/>
      <c r="F56" s="123"/>
      <c r="G56" s="123"/>
      <c r="H56" s="123"/>
      <c r="I56" s="123"/>
    </row>
    <row r="57" spans="1:9">
      <c r="A57" s="26" t="s">
        <v>79</v>
      </c>
      <c r="B57" s="5"/>
      <c r="C57" s="27"/>
      <c r="D57" s="118"/>
      <c r="E57" s="87"/>
      <c r="F57" s="123"/>
      <c r="G57" s="123"/>
      <c r="H57" s="123"/>
      <c r="I57" s="123"/>
    </row>
    <row r="58" spans="1:9">
      <c r="A58" s="26" t="s">
        <v>80</v>
      </c>
      <c r="B58" s="5"/>
      <c r="C58" s="1"/>
      <c r="D58" s="1"/>
      <c r="E58" s="87"/>
      <c r="F58" s="123"/>
      <c r="G58" s="123"/>
      <c r="H58" s="123"/>
      <c r="I58" s="123"/>
    </row>
    <row r="59" spans="1:9">
      <c r="A59" s="25" t="s">
        <v>81</v>
      </c>
      <c r="B59" s="48"/>
      <c r="C59" s="1"/>
      <c r="D59" s="1"/>
      <c r="E59" s="87"/>
      <c r="F59" s="123"/>
      <c r="G59" s="123"/>
      <c r="H59" s="123"/>
      <c r="I59" s="123"/>
    </row>
    <row r="60" spans="1:9">
      <c r="A60" s="7" t="s">
        <v>82</v>
      </c>
      <c r="B60" s="49"/>
      <c r="C60" s="1"/>
      <c r="D60" s="1"/>
      <c r="E60" s="87"/>
      <c r="F60" s="123"/>
      <c r="G60" s="123"/>
      <c r="H60" s="123"/>
      <c r="I60" s="123"/>
    </row>
    <row r="61" spans="1:9">
      <c r="A61" s="1"/>
      <c r="B61" s="1"/>
      <c r="C61" s="1"/>
      <c r="D61" s="1"/>
      <c r="E61" s="87"/>
      <c r="F61" s="123"/>
      <c r="G61" s="123"/>
      <c r="H61" s="123"/>
      <c r="I61" s="123"/>
    </row>
    <row r="62" spans="1:9">
      <c r="A62" s="1"/>
      <c r="B62" s="1"/>
      <c r="C62" s="1"/>
      <c r="D62" s="1"/>
      <c r="E62" s="87"/>
      <c r="F62" s="123"/>
      <c r="G62" s="123"/>
      <c r="H62" s="123"/>
      <c r="I62" s="123"/>
    </row>
    <row r="63" spans="1:9">
      <c r="A63" s="1"/>
      <c r="B63" s="1"/>
      <c r="C63" s="1"/>
      <c r="D63" s="1"/>
      <c r="E63" s="87"/>
      <c r="F63" s="123"/>
      <c r="G63" s="123"/>
      <c r="H63" s="123"/>
      <c r="I63" s="123"/>
    </row>
    <row r="64" spans="1:9">
      <c r="A64" s="1"/>
      <c r="B64" s="1"/>
      <c r="C64" s="1"/>
      <c r="D64" s="1"/>
      <c r="E64" s="87"/>
      <c r="F64" s="123"/>
      <c r="G64" s="123"/>
      <c r="H64" s="123"/>
      <c r="I64" s="123"/>
    </row>
    <row r="65" spans="5:9">
      <c r="E65" s="87"/>
      <c r="F65" s="123"/>
      <c r="G65" s="123"/>
      <c r="H65" s="123"/>
      <c r="I65" s="123"/>
    </row>
    <row r="66" spans="5:9">
      <c r="E66" s="87"/>
      <c r="F66" s="123"/>
      <c r="G66" s="123"/>
      <c r="H66" s="123"/>
      <c r="I66" s="123"/>
    </row>
    <row r="67" spans="5:9">
      <c r="E67" s="87"/>
      <c r="F67" s="123"/>
      <c r="G67" s="123"/>
      <c r="H67" s="123"/>
      <c r="I67" s="123"/>
    </row>
    <row r="68" spans="5:9">
      <c r="E68" s="87"/>
      <c r="F68" s="123"/>
      <c r="G68" s="123"/>
      <c r="H68" s="123"/>
      <c r="I68" s="123"/>
    </row>
  </sheetData>
  <mergeCells count="7">
    <mergeCell ref="H4:L4"/>
    <mergeCell ref="A49:C49"/>
    <mergeCell ref="A5:A7"/>
    <mergeCell ref="H5:L5"/>
    <mergeCell ref="H6:H7"/>
    <mergeCell ref="I6:J6"/>
    <mergeCell ref="K6:L6"/>
  </mergeCells>
  <pageMargins left="0.27559055118110237" right="0.15748031496062992" top="0.39370078740157483" bottom="0.27559055118110237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psalinas</dc:creator>
  <cp:lastModifiedBy>Carolina</cp:lastModifiedBy>
  <cp:lastPrinted>2021-02-05T13:12:05Z</cp:lastPrinted>
  <dcterms:created xsi:type="dcterms:W3CDTF">2021-01-25T10:37:24Z</dcterms:created>
  <dcterms:modified xsi:type="dcterms:W3CDTF">2021-02-05T13:13:29Z</dcterms:modified>
</cp:coreProperties>
</file>